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D:\XINYI001\02xinyi_projecct\20欣易教学视频\"/>
    </mc:Choice>
  </mc:AlternateContent>
  <xr:revisionPtr revIDLastSave="0" documentId="13_ncr:1_{4622929A-5A98-4D1C-9806-5CCDB4DF5B0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7" i="1" l="1"/>
  <c r="M56" i="1"/>
  <c r="M55" i="1"/>
  <c r="M54" i="1"/>
  <c r="M53" i="1"/>
  <c r="M52" i="1"/>
  <c r="M51" i="1"/>
  <c r="M50" i="1"/>
  <c r="M49" i="1"/>
  <c r="M48" i="1"/>
  <c r="M136" i="1"/>
  <c r="M137" i="1"/>
  <c r="M138" i="1"/>
  <c r="M139" i="1"/>
  <c r="M140" i="1"/>
  <c r="M141" i="1"/>
  <c r="M135" i="1"/>
  <c r="M134" i="1"/>
  <c r="M133" i="1"/>
  <c r="M132" i="1"/>
  <c r="M131" i="1"/>
  <c r="M130" i="1"/>
  <c r="M108" i="1"/>
  <c r="M109" i="1"/>
  <c r="M110" i="1"/>
  <c r="M111" i="1"/>
  <c r="M112" i="1"/>
  <c r="M113" i="1"/>
  <c r="M107" i="1"/>
  <c r="M47" i="1"/>
  <c r="M46" i="1"/>
  <c r="M82" i="1"/>
  <c r="M100" i="1"/>
  <c r="M101" i="1"/>
  <c r="M87" i="1"/>
  <c r="M99" i="1"/>
  <c r="M98" i="1"/>
  <c r="M97" i="1"/>
  <c r="M96" i="1"/>
  <c r="M95" i="1"/>
  <c r="M94" i="1"/>
  <c r="M93" i="1"/>
  <c r="M92" i="1"/>
  <c r="M91" i="1"/>
  <c r="M90" i="1"/>
  <c r="M89" i="1"/>
  <c r="M88" i="1"/>
  <c r="M45" i="1"/>
  <c r="M44" i="1"/>
  <c r="M43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60" i="1"/>
  <c r="M61" i="1"/>
  <c r="M62" i="1"/>
  <c r="M63" i="1"/>
  <c r="M64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12" i="1"/>
</calcChain>
</file>

<file path=xl/sharedStrings.xml><?xml version="1.0" encoding="utf-8"?>
<sst xmlns="http://schemas.openxmlformats.org/spreadsheetml/2006/main" count="376" uniqueCount="204">
  <si>
    <t>名称</t>
  </si>
  <si>
    <t>说明</t>
  </si>
  <si>
    <t>字节数</t>
  </si>
  <si>
    <t>小数点</t>
  </si>
  <si>
    <t>单位</t>
  </si>
  <si>
    <t>读写</t>
  </si>
  <si>
    <t>V-SET</t>
  </si>
  <si>
    <t>电压设置</t>
  </si>
  <si>
    <t>V</t>
  </si>
  <si>
    <t>R/W</t>
  </si>
  <si>
    <t>I-SET</t>
  </si>
  <si>
    <t>电流设置</t>
  </si>
  <si>
    <t>A</t>
  </si>
  <si>
    <t>VOUT</t>
  </si>
  <si>
    <t>输出电压显示值</t>
  </si>
  <si>
    <t>R</t>
  </si>
  <si>
    <t>IOUT</t>
  </si>
  <si>
    <t>输出电流显示值</t>
  </si>
  <si>
    <t>POWER</t>
  </si>
  <si>
    <t>输出功率显示值</t>
  </si>
  <si>
    <t>W</t>
  </si>
  <si>
    <t>UIN</t>
  </si>
  <si>
    <t>输入电压显示值</t>
  </si>
  <si>
    <t>AH-LOW</t>
  </si>
  <si>
    <t>输出AH低16位</t>
  </si>
  <si>
    <t>maH</t>
  </si>
  <si>
    <t>AH-HIGH</t>
  </si>
  <si>
    <t>输出AH高16位</t>
  </si>
  <si>
    <t>WH-LOW</t>
  </si>
  <si>
    <t>输出WH低16位</t>
  </si>
  <si>
    <t>mwH</t>
  </si>
  <si>
    <t>WH-HIGH</t>
  </si>
  <si>
    <t>输出WH高16位</t>
  </si>
  <si>
    <t>OUT_H</t>
  </si>
  <si>
    <t>开启时长-小时</t>
  </si>
  <si>
    <t>H</t>
  </si>
  <si>
    <t>OUT_M</t>
  </si>
  <si>
    <t>开始时长-分钟</t>
  </si>
  <si>
    <t>M</t>
  </si>
  <si>
    <t>OUT_S</t>
  </si>
  <si>
    <t>开启时长-秒</t>
  </si>
  <si>
    <t>S</t>
  </si>
  <si>
    <t>T_IN</t>
  </si>
  <si>
    <t>内部温度值</t>
  </si>
  <si>
    <t>F/C</t>
  </si>
  <si>
    <t>T_EX</t>
  </si>
  <si>
    <t>外部温度值</t>
  </si>
  <si>
    <t>LOCK</t>
  </si>
  <si>
    <t>按键锁</t>
  </si>
  <si>
    <t>-</t>
  </si>
  <si>
    <t>PROTECT</t>
  </si>
  <si>
    <t>保护状态</t>
  </si>
  <si>
    <t>CVCC</t>
  </si>
  <si>
    <t>恒压恒流状态</t>
  </si>
  <si>
    <t>ONOFF</t>
  </si>
  <si>
    <t>开关输出</t>
  </si>
  <si>
    <t>F-C</t>
  </si>
  <si>
    <t>温度符号</t>
  </si>
  <si>
    <t>B-LED</t>
  </si>
  <si>
    <t>背光亮度等级</t>
  </si>
  <si>
    <t>SLEEP</t>
  </si>
  <si>
    <t>息屏时间</t>
  </si>
  <si>
    <t>MODEL</t>
  </si>
  <si>
    <t>产品型号</t>
  </si>
  <si>
    <t>VERSION</t>
  </si>
  <si>
    <t>固件版本号</t>
  </si>
  <si>
    <t>SLAVE-ADD</t>
  </si>
  <si>
    <t>从机地址</t>
  </si>
  <si>
    <t>BAUDRATE_L</t>
  </si>
  <si>
    <t>波特率</t>
  </si>
  <si>
    <t>T-IN-OFFSET</t>
  </si>
  <si>
    <t>内部温度修正</t>
  </si>
  <si>
    <t>T-EX-OFFSET</t>
  </si>
  <si>
    <t>外部温度修正</t>
  </si>
  <si>
    <t>BUZZER</t>
  </si>
  <si>
    <t>蜂鸣器开关</t>
  </si>
  <si>
    <t>EXTRACT-M</t>
  </si>
  <si>
    <t>快捷调出数据组</t>
  </si>
  <si>
    <t>DEVICE</t>
  </si>
  <si>
    <t>设备状态</t>
  </si>
  <si>
    <t>MASTER</t>
  </si>
  <si>
    <t>主机类型</t>
  </si>
  <si>
    <t>WIFI-CONFIG</t>
  </si>
  <si>
    <t>WIFI配网功能</t>
  </si>
  <si>
    <t>WIFI-STATUS</t>
  </si>
  <si>
    <t>WIFI状态</t>
  </si>
  <si>
    <t>IPV4-H</t>
  </si>
  <si>
    <t>IP地址前两个字节</t>
  </si>
  <si>
    <t>IPV4-L</t>
  </si>
  <si>
    <t>IP地址后两个字节</t>
  </si>
  <si>
    <t>S-LVP</t>
  </si>
  <si>
    <t>低压保护值</t>
  </si>
  <si>
    <t>S-OVP</t>
  </si>
  <si>
    <t>过压保护值</t>
  </si>
  <si>
    <t>S-OCP</t>
  </si>
  <si>
    <t>过流保护值</t>
  </si>
  <si>
    <t>S-OPP</t>
  </si>
  <si>
    <t>过功率保护值</t>
  </si>
  <si>
    <t>S-OHP_H</t>
  </si>
  <si>
    <t>最大输出时长--小时</t>
  </si>
  <si>
    <t>S-OHP_M</t>
  </si>
  <si>
    <t>最大输出时长—分钟</t>
  </si>
  <si>
    <t>S-OAH_L</t>
  </si>
  <si>
    <t>最大输出AH低16位</t>
  </si>
  <si>
    <t>S-OAH_H</t>
  </si>
  <si>
    <t>最大输出AH高16位</t>
  </si>
  <si>
    <t>S-OWH_L</t>
  </si>
  <si>
    <t>最大输出WH低16位</t>
  </si>
  <si>
    <t>10mwH</t>
  </si>
  <si>
    <t>S-OWH_H</t>
  </si>
  <si>
    <t>最大输出WH高16位</t>
  </si>
  <si>
    <t>S-OTP</t>
  </si>
  <si>
    <t>过温保护值</t>
  </si>
  <si>
    <t>S-INI</t>
  </si>
  <si>
    <t>上电输出开关</t>
  </si>
  <si>
    <t>寄存器地址
(十六进制)</t>
    <phoneticPr fontId="3" type="noConversion"/>
  </si>
  <si>
    <t>寄存器地址
（十进制）</t>
    <phoneticPr fontId="3" type="noConversion"/>
  </si>
  <si>
    <t>MPPT-SW</t>
    <phoneticPr fontId="3" type="noConversion"/>
  </si>
  <si>
    <t>MPPT开关</t>
    <phoneticPr fontId="3" type="noConversion"/>
  </si>
  <si>
    <t>-</t>
    <phoneticPr fontId="3" type="noConversion"/>
  </si>
  <si>
    <t>电压输出比例低16位</t>
    <phoneticPr fontId="3" type="noConversion"/>
  </si>
  <si>
    <t>电压输出比例高16位</t>
    <phoneticPr fontId="3" type="noConversion"/>
  </si>
  <si>
    <t>电流输出比例低16位</t>
    <phoneticPr fontId="3" type="noConversion"/>
  </si>
  <si>
    <t>电流输出比例高16位</t>
    <phoneticPr fontId="3" type="noConversion"/>
  </si>
  <si>
    <t>电压回读比例低16位</t>
    <phoneticPr fontId="3" type="noConversion"/>
  </si>
  <si>
    <t>电压回读比例高16位</t>
    <phoneticPr fontId="3" type="noConversion"/>
  </si>
  <si>
    <t>电流回读比例低16位</t>
    <phoneticPr fontId="3" type="noConversion"/>
  </si>
  <si>
    <t>电流回读比例高16位</t>
    <phoneticPr fontId="3" type="noConversion"/>
  </si>
  <si>
    <t>读取电流比例系数</t>
    <phoneticPr fontId="3" type="noConversion"/>
  </si>
  <si>
    <t>读取电压比例系数</t>
    <phoneticPr fontId="3" type="noConversion"/>
  </si>
  <si>
    <t>CC恒流设置比例系数</t>
    <phoneticPr fontId="3" type="noConversion"/>
  </si>
  <si>
    <t>CV恒压设置比例系数</t>
    <phoneticPr fontId="3" type="noConversion"/>
  </si>
  <si>
    <t>校准安全码</t>
    <phoneticPr fontId="3" type="noConversion"/>
  </si>
  <si>
    <t>Vout AD值</t>
    <phoneticPr fontId="3" type="noConversion"/>
  </si>
  <si>
    <t>Iout AD值</t>
    <phoneticPr fontId="3" type="noConversion"/>
  </si>
  <si>
    <t>读取Vout AD采集值</t>
    <phoneticPr fontId="3" type="noConversion"/>
  </si>
  <si>
    <t>读取IOUT AD采集值</t>
    <phoneticPr fontId="3" type="noConversion"/>
  </si>
  <si>
    <r>
      <t>电流回读零点</t>
    </r>
    <r>
      <rPr>
        <b/>
        <sz val="10.5"/>
        <color rgb="FF00B0F0"/>
        <rFont val="宋体"/>
        <family val="3"/>
        <charset val="134"/>
      </rPr>
      <t>(*10)</t>
    </r>
    <phoneticPr fontId="3" type="noConversion"/>
  </si>
  <si>
    <r>
      <t>电压回读零点</t>
    </r>
    <r>
      <rPr>
        <b/>
        <sz val="10.5"/>
        <color rgb="FF00B0F0"/>
        <rFont val="宋体"/>
        <family val="3"/>
        <charset val="134"/>
      </rPr>
      <t>(*10)</t>
    </r>
    <phoneticPr fontId="3" type="noConversion"/>
  </si>
  <si>
    <r>
      <t>电流输出零点</t>
    </r>
    <r>
      <rPr>
        <b/>
        <sz val="10.5"/>
        <color rgb="FF00B0F0"/>
        <rFont val="宋体"/>
        <family val="3"/>
        <charset val="134"/>
      </rPr>
      <t>(*10)</t>
    </r>
    <phoneticPr fontId="3" type="noConversion"/>
  </si>
  <si>
    <r>
      <t>电压输出零点</t>
    </r>
    <r>
      <rPr>
        <b/>
        <sz val="10.5"/>
        <color rgb="FF00B0F0"/>
        <rFont val="宋体"/>
        <family val="3"/>
        <charset val="134"/>
      </rPr>
      <t>(*10)</t>
    </r>
    <phoneticPr fontId="3" type="noConversion"/>
  </si>
  <si>
    <t>MPPT-K</t>
    <phoneticPr fontId="3" type="noConversion"/>
  </si>
  <si>
    <t>MPPT最大功率点系数</t>
    <phoneticPr fontId="3" type="noConversion"/>
  </si>
  <si>
    <t>S-ETP</t>
    <phoneticPr fontId="3" type="noConversion"/>
  </si>
  <si>
    <t>外部过温保护</t>
    <phoneticPr fontId="3" type="noConversion"/>
  </si>
  <si>
    <t>CW-SW</t>
    <phoneticPr fontId="3" type="noConversion"/>
  </si>
  <si>
    <t>恒功率开关</t>
    <phoneticPr fontId="3" type="noConversion"/>
  </si>
  <si>
    <t>CW</t>
    <phoneticPr fontId="3" type="noConversion"/>
  </si>
  <si>
    <t>恒功率值</t>
    <phoneticPr fontId="3" type="noConversion"/>
  </si>
  <si>
    <t>电压电流自标定相关寄存器</t>
    <phoneticPr fontId="3" type="noConversion"/>
  </si>
  <si>
    <t>校准模式</t>
    <phoneticPr fontId="3" type="noConversion"/>
  </si>
  <si>
    <t>测量真实值</t>
    <phoneticPr fontId="3" type="noConversion"/>
  </si>
  <si>
    <t>产品电压值</t>
    <phoneticPr fontId="3" type="noConversion"/>
  </si>
  <si>
    <t>产品电流值</t>
    <phoneticPr fontId="3" type="noConversion"/>
  </si>
  <si>
    <t>产品电压ADC</t>
    <phoneticPr fontId="3" type="noConversion"/>
  </si>
  <si>
    <t>产品电流ADC</t>
    <phoneticPr fontId="3" type="noConversion"/>
  </si>
  <si>
    <t>CAL_MODE</t>
    <phoneticPr fontId="3" type="noConversion"/>
  </si>
  <si>
    <t>CAL_REAL_VALUE</t>
    <phoneticPr fontId="3" type="noConversion"/>
  </si>
  <si>
    <t>CAL_VOUT</t>
    <phoneticPr fontId="3" type="noConversion"/>
  </si>
  <si>
    <t>CAL_IOUT</t>
    <phoneticPr fontId="3" type="noConversion"/>
  </si>
  <si>
    <t>CAL_ADC_VOUT</t>
    <phoneticPr fontId="3" type="noConversion"/>
  </si>
  <si>
    <t>CAL_ADC_IOUT</t>
    <phoneticPr fontId="3" type="noConversion"/>
  </si>
  <si>
    <t>R/W</t>
    <phoneticPr fontId="3" type="noConversion"/>
  </si>
  <si>
    <t>R</t>
    <phoneticPr fontId="3" type="noConversion"/>
  </si>
  <si>
    <t>CAL_STATUS</t>
    <phoneticPr fontId="3" type="noConversion"/>
  </si>
  <si>
    <t>校准状态</t>
    <phoneticPr fontId="3" type="noConversion"/>
  </si>
  <si>
    <t>OZONE_Z0_L</t>
    <phoneticPr fontId="3" type="noConversion"/>
  </si>
  <si>
    <t>OZONE_Z0_H</t>
    <phoneticPr fontId="3" type="noConversion"/>
  </si>
  <si>
    <t>OZONE_A_L</t>
    <phoneticPr fontId="3" type="noConversion"/>
  </si>
  <si>
    <t>OZONE_B_H</t>
    <phoneticPr fontId="3" type="noConversion"/>
  </si>
  <si>
    <t>OZONE_A_H</t>
    <phoneticPr fontId="3" type="noConversion"/>
  </si>
  <si>
    <t>OZONE_B_L</t>
    <phoneticPr fontId="3" type="noConversion"/>
  </si>
  <si>
    <t>OZONE_C_L</t>
    <phoneticPr fontId="3" type="noConversion"/>
  </si>
  <si>
    <t>OZONE_C_H</t>
    <phoneticPr fontId="3" type="noConversion"/>
  </si>
  <si>
    <t>OZONE_D_L</t>
    <phoneticPr fontId="3" type="noConversion"/>
  </si>
  <si>
    <t>OZONE_D_H</t>
    <phoneticPr fontId="3" type="noConversion"/>
  </si>
  <si>
    <t>OZONE_F_L</t>
    <phoneticPr fontId="3" type="noConversion"/>
  </si>
  <si>
    <t>OZONE_F_H</t>
    <phoneticPr fontId="3" type="noConversion"/>
  </si>
  <si>
    <t>小电流清零</t>
    <phoneticPr fontId="3" type="noConversion"/>
  </si>
  <si>
    <t>ZERO</t>
    <phoneticPr fontId="3" type="noConversion"/>
  </si>
  <si>
    <t>RESET</t>
    <phoneticPr fontId="3" type="noConversion"/>
  </si>
  <si>
    <t>产品恢复出厂</t>
    <phoneticPr fontId="3" type="noConversion"/>
  </si>
  <si>
    <t>Rang_Analog</t>
    <phoneticPr fontId="3" type="noConversion"/>
  </si>
  <si>
    <t>Rang_Vout</t>
    <phoneticPr fontId="3" type="noConversion"/>
  </si>
  <si>
    <t>BAT_STATE</t>
    <phoneticPr fontId="3" type="noConversion"/>
  </si>
  <si>
    <t>BAT_LVP_SW</t>
    <phoneticPr fontId="3" type="noConversion"/>
  </si>
  <si>
    <t>BAT_LVP</t>
    <phoneticPr fontId="3" type="noConversion"/>
  </si>
  <si>
    <t>BAT_FUL_SW</t>
    <phoneticPr fontId="3" type="noConversion"/>
  </si>
  <si>
    <t>BAT_FUL</t>
    <phoneticPr fontId="3" type="noConversion"/>
  </si>
  <si>
    <t>CALL_OFF</t>
    <phoneticPr fontId="3" type="noConversion"/>
  </si>
  <si>
    <t>模拟量信号范围</t>
    <phoneticPr fontId="3" type="noConversion"/>
  </si>
  <si>
    <t>模拟量控制最大值</t>
    <phoneticPr fontId="3" type="noConversion"/>
  </si>
  <si>
    <t>电池状态</t>
    <phoneticPr fontId="3" type="noConversion"/>
  </si>
  <si>
    <t>自动充电开关</t>
    <phoneticPr fontId="3" type="noConversion"/>
  </si>
  <si>
    <t>自动充电阈值</t>
    <phoneticPr fontId="3" type="noConversion"/>
  </si>
  <si>
    <t>满电截至电流开关</t>
    <phoneticPr fontId="3" type="noConversion"/>
  </si>
  <si>
    <t>满电截至电流阈值</t>
    <phoneticPr fontId="3" type="noConversion"/>
  </si>
  <si>
    <t>数据组切换开关状态</t>
    <phoneticPr fontId="3" type="noConversion"/>
  </si>
  <si>
    <t>Res</t>
    <phoneticPr fontId="3" type="noConversion"/>
  </si>
  <si>
    <t>无效保留</t>
    <phoneticPr fontId="3" type="noConversion"/>
  </si>
  <si>
    <r>
      <t>本产品设计有M0-M9共10组存储数据组；
数据组的起始地址计算方法是： 0050H+数据组号*0010H,
例如</t>
    </r>
    <r>
      <rPr>
        <b/>
        <sz val="11"/>
        <color rgb="FFFF0000"/>
        <rFont val="等线"/>
        <family val="3"/>
        <charset val="134"/>
        <scheme val="minor"/>
      </rPr>
      <t>M3数据组</t>
    </r>
    <r>
      <rPr>
        <sz val="11"/>
        <color theme="1"/>
        <rFont val="等线"/>
        <family val="2"/>
        <scheme val="minor"/>
      </rPr>
      <t>的起始地址为：</t>
    </r>
    <r>
      <rPr>
        <b/>
        <sz val="11"/>
        <color rgb="FFFF0000"/>
        <rFont val="等线"/>
        <family val="3"/>
        <charset val="134"/>
        <scheme val="minor"/>
      </rPr>
      <t>0050H+3*0010H=0080H。</t>
    </r>
    <phoneticPr fontId="3" type="noConversion"/>
  </si>
  <si>
    <t>本产品只支持功能码 0x03、 0x06、 0x10；</t>
    <phoneticPr fontId="3" type="noConversion"/>
  </si>
  <si>
    <t>电源类：出厂默认是115200  地址是001
更换波特率或者地址需要重启才能生效</t>
    <phoneticPr fontId="3" type="noConversion"/>
  </si>
  <si>
    <t>注：(0019H)波特率寄存器含义 0:9600 1:14400 2:19200 3:38400 4:56000 5:576000 6:115200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</si>
</sst>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等线"/>
      <family val="2"/>
      <scheme val="minor"/>
    </font>
    <font>
      <sz val="10.5"/>
      <color theme="1"/>
      <name val="宋体"/>
      <family val="3"/>
      <charset val="134"/>
    </font>
    <font>
      <sz val="10.5"/>
      <color rgb="FFFF0000"/>
      <name val="宋体"/>
      <family val="3"/>
      <charset val="134"/>
    </font>
    <font>
      <sz val="9"/>
      <name val="等线"/>
      <family val="3"/>
      <charset val="134"/>
      <scheme val="minor"/>
    </font>
    <font>
      <b/>
      <sz val="10.5"/>
      <color rgb="FFFF0000"/>
      <name val="宋体"/>
      <family val="3"/>
      <charset val="134"/>
    </font>
    <font>
      <b/>
      <sz val="10.5"/>
      <color theme="1"/>
      <name val="宋体"/>
      <family val="3"/>
      <charset val="134"/>
    </font>
    <font>
      <b/>
      <sz val="10.5"/>
      <color rgb="FF00B0F0"/>
      <name val="宋体"/>
      <family val="3"/>
      <charset val="134"/>
    </font>
    <font>
      <b/>
      <sz val="11"/>
      <color rgb="FFFF0000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b/>
      <sz val="18"/>
      <color rgb="FFFF0000"/>
      <name val="等线"/>
      <family val="3"/>
      <charset val="134"/>
      <scheme val="minor"/>
    </font>
    <font>
      <b/>
      <sz val="12"/>
      <color rgb="FFFF0000"/>
      <name val="宋体"/>
      <family val="3"/>
      <charset val="134"/>
    </font>
    <font>
      <b/>
      <sz val="16"/>
      <color rgb="FFFF0000"/>
      <name val="等线"/>
      <family val="3"/>
      <charset val="134"/>
      <scheme val="minor"/>
    </font>
    <font>
      <b/>
      <sz val="12"/>
      <color rgb="FFFF0000"/>
      <name val="等线"/>
      <family val="3"/>
      <charset val="13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left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left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/>
    </xf>
    <xf numFmtId="0" fontId="10" fillId="8" borderId="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1" fillId="9" borderId="3" xfId="0" applyFont="1" applyFill="1" applyBorder="1" applyAlignment="1">
      <alignment horizontal="left" vertical="center" wrapText="1"/>
    </xf>
    <xf numFmtId="0" fontId="1" fillId="9" borderId="4" xfId="0" applyFont="1" applyFill="1" applyBorder="1" applyAlignment="1">
      <alignment horizontal="left" vertical="center" wrapText="1"/>
    </xf>
    <xf numFmtId="0" fontId="1" fillId="9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8" borderId="9" xfId="0" applyFont="1" applyFill="1" applyBorder="1" applyAlignment="1">
      <alignment horizontal="center" vertical="center"/>
    </xf>
    <xf numFmtId="0" fontId="9" fillId="8" borderId="10" xfId="0" applyFont="1" applyFill="1" applyBorder="1" applyAlignment="1">
      <alignment horizontal="center" vertical="center"/>
    </xf>
    <xf numFmtId="0" fontId="9" fillId="8" borderId="11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0" fillId="0" borderId="0" xfId="0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0:M143"/>
  <sheetViews>
    <sheetView tabSelected="1" topLeftCell="A52" workbookViewId="0">
      <selection activeCell="C79" sqref="C79"/>
    </sheetView>
  </sheetViews>
  <sheetFormatPr defaultRowHeight="14.25" x14ac:dyDescent="0.2"/>
  <cols>
    <col min="5" max="5" width="13.5" customWidth="1"/>
    <col min="6" max="6" width="19.875" customWidth="1"/>
    <col min="7" max="7" width="21.375" customWidth="1"/>
    <col min="12" max="12" width="15.875" customWidth="1"/>
    <col min="13" max="13" width="23.875" customWidth="1"/>
  </cols>
  <sheetData>
    <row r="10" spans="6:13" ht="15" thickBot="1" x14ac:dyDescent="0.25"/>
    <row r="11" spans="6:13" ht="40.5" customHeight="1" thickBot="1" x14ac:dyDescent="0.25">
      <c r="F11" s="1" t="s">
        <v>0</v>
      </c>
      <c r="G11" s="2" t="s">
        <v>1</v>
      </c>
      <c r="H11" s="2" t="s">
        <v>2</v>
      </c>
      <c r="I11" s="2" t="s">
        <v>3</v>
      </c>
      <c r="J11" s="2" t="s">
        <v>4</v>
      </c>
      <c r="K11" s="2" t="s">
        <v>5</v>
      </c>
      <c r="L11" s="2" t="s">
        <v>116</v>
      </c>
      <c r="M11" s="2" t="s">
        <v>115</v>
      </c>
    </row>
    <row r="12" spans="6:13" ht="15" thickBot="1" x14ac:dyDescent="0.25">
      <c r="F12" s="3" t="s">
        <v>6</v>
      </c>
      <c r="G12" s="4" t="s">
        <v>7</v>
      </c>
      <c r="H12" s="5">
        <v>2</v>
      </c>
      <c r="I12" s="5">
        <v>2</v>
      </c>
      <c r="J12" s="5" t="s">
        <v>8</v>
      </c>
      <c r="K12" s="5" t="s">
        <v>9</v>
      </c>
      <c r="L12" s="5">
        <v>0</v>
      </c>
      <c r="M12" s="5" t="str">
        <f>"0x"&amp;RIGHT("0000"&amp;DEC2HEX(L12),4)</f>
        <v>0x0000</v>
      </c>
    </row>
    <row r="13" spans="6:13" ht="15" thickBot="1" x14ac:dyDescent="0.25">
      <c r="F13" s="3" t="s">
        <v>10</v>
      </c>
      <c r="G13" s="4" t="s">
        <v>11</v>
      </c>
      <c r="H13" s="5">
        <v>2</v>
      </c>
      <c r="I13" s="5">
        <v>3</v>
      </c>
      <c r="J13" s="5" t="s">
        <v>12</v>
      </c>
      <c r="K13" s="5" t="s">
        <v>9</v>
      </c>
      <c r="L13" s="5">
        <v>1</v>
      </c>
      <c r="M13" s="5" t="str">
        <f t="shared" ref="M13:M81" si="0">"0x"&amp;RIGHT("0000"&amp;DEC2HEX(L13),4)</f>
        <v>0x0001</v>
      </c>
    </row>
    <row r="14" spans="6:13" ht="15" thickBot="1" x14ac:dyDescent="0.25">
      <c r="F14" s="3" t="s">
        <v>13</v>
      </c>
      <c r="G14" s="4" t="s">
        <v>14</v>
      </c>
      <c r="H14" s="5">
        <v>2</v>
      </c>
      <c r="I14" s="5">
        <v>2</v>
      </c>
      <c r="J14" s="5" t="s">
        <v>8</v>
      </c>
      <c r="K14" s="5" t="s">
        <v>15</v>
      </c>
      <c r="L14" s="5">
        <v>2</v>
      </c>
      <c r="M14" s="5" t="str">
        <f t="shared" si="0"/>
        <v>0x0002</v>
      </c>
    </row>
    <row r="15" spans="6:13" ht="15" thickBot="1" x14ac:dyDescent="0.25">
      <c r="F15" s="3" t="s">
        <v>16</v>
      </c>
      <c r="G15" s="4" t="s">
        <v>17</v>
      </c>
      <c r="H15" s="5">
        <v>2</v>
      </c>
      <c r="I15" s="5">
        <v>3</v>
      </c>
      <c r="J15" s="5" t="s">
        <v>12</v>
      </c>
      <c r="K15" s="5" t="s">
        <v>15</v>
      </c>
      <c r="L15" s="5">
        <v>3</v>
      </c>
      <c r="M15" s="5" t="str">
        <f t="shared" si="0"/>
        <v>0x0003</v>
      </c>
    </row>
    <row r="16" spans="6:13" ht="15" thickBot="1" x14ac:dyDescent="0.25">
      <c r="F16" s="3" t="s">
        <v>18</v>
      </c>
      <c r="G16" s="4" t="s">
        <v>19</v>
      </c>
      <c r="H16" s="5">
        <v>2</v>
      </c>
      <c r="I16" s="5">
        <v>2</v>
      </c>
      <c r="J16" s="5" t="s">
        <v>20</v>
      </c>
      <c r="K16" s="5" t="s">
        <v>15</v>
      </c>
      <c r="L16" s="5">
        <v>4</v>
      </c>
      <c r="M16" s="5" t="str">
        <f t="shared" si="0"/>
        <v>0x0004</v>
      </c>
    </row>
    <row r="17" spans="6:13" ht="15" thickBot="1" x14ac:dyDescent="0.25">
      <c r="F17" s="3" t="s">
        <v>21</v>
      </c>
      <c r="G17" s="4" t="s">
        <v>22</v>
      </c>
      <c r="H17" s="5">
        <v>2</v>
      </c>
      <c r="I17" s="5">
        <v>2</v>
      </c>
      <c r="J17" s="5" t="s">
        <v>8</v>
      </c>
      <c r="K17" s="5" t="s">
        <v>15</v>
      </c>
      <c r="L17" s="5">
        <v>5</v>
      </c>
      <c r="M17" s="5" t="str">
        <f t="shared" si="0"/>
        <v>0x0005</v>
      </c>
    </row>
    <row r="18" spans="6:13" ht="15" thickBot="1" x14ac:dyDescent="0.25">
      <c r="F18" s="3" t="s">
        <v>23</v>
      </c>
      <c r="G18" s="4" t="s">
        <v>24</v>
      </c>
      <c r="H18" s="5">
        <v>2</v>
      </c>
      <c r="I18" s="5">
        <v>0</v>
      </c>
      <c r="J18" s="5" t="s">
        <v>25</v>
      </c>
      <c r="K18" s="5" t="s">
        <v>15</v>
      </c>
      <c r="L18" s="5">
        <v>6</v>
      </c>
      <c r="M18" s="5" t="str">
        <f t="shared" si="0"/>
        <v>0x0006</v>
      </c>
    </row>
    <row r="19" spans="6:13" ht="15" thickBot="1" x14ac:dyDescent="0.25">
      <c r="F19" s="3" t="s">
        <v>26</v>
      </c>
      <c r="G19" s="4" t="s">
        <v>27</v>
      </c>
      <c r="H19" s="5">
        <v>2</v>
      </c>
      <c r="I19" s="5">
        <v>0</v>
      </c>
      <c r="J19" s="5" t="s">
        <v>25</v>
      </c>
      <c r="K19" s="5" t="s">
        <v>15</v>
      </c>
      <c r="L19" s="5">
        <v>7</v>
      </c>
      <c r="M19" s="5" t="str">
        <f t="shared" si="0"/>
        <v>0x0007</v>
      </c>
    </row>
    <row r="20" spans="6:13" ht="15" thickBot="1" x14ac:dyDescent="0.25">
      <c r="F20" s="3" t="s">
        <v>28</v>
      </c>
      <c r="G20" s="4" t="s">
        <v>29</v>
      </c>
      <c r="H20" s="5">
        <v>2</v>
      </c>
      <c r="I20" s="5">
        <v>0</v>
      </c>
      <c r="J20" s="5" t="s">
        <v>30</v>
      </c>
      <c r="K20" s="5" t="s">
        <v>15</v>
      </c>
      <c r="L20" s="5">
        <v>8</v>
      </c>
      <c r="M20" s="5" t="str">
        <f t="shared" si="0"/>
        <v>0x0008</v>
      </c>
    </row>
    <row r="21" spans="6:13" ht="15" thickBot="1" x14ac:dyDescent="0.25">
      <c r="F21" s="3" t="s">
        <v>31</v>
      </c>
      <c r="G21" s="4" t="s">
        <v>32</v>
      </c>
      <c r="H21" s="5">
        <v>2</v>
      </c>
      <c r="I21" s="5">
        <v>0</v>
      </c>
      <c r="J21" s="5" t="s">
        <v>30</v>
      </c>
      <c r="K21" s="5" t="s">
        <v>15</v>
      </c>
      <c r="L21" s="5">
        <v>9</v>
      </c>
      <c r="M21" s="5" t="str">
        <f t="shared" si="0"/>
        <v>0x0009</v>
      </c>
    </row>
    <row r="22" spans="6:13" ht="15" thickBot="1" x14ac:dyDescent="0.25">
      <c r="F22" s="3" t="s">
        <v>33</v>
      </c>
      <c r="G22" s="4" t="s">
        <v>34</v>
      </c>
      <c r="H22" s="5">
        <v>2</v>
      </c>
      <c r="I22" s="5">
        <v>0</v>
      </c>
      <c r="J22" s="5" t="s">
        <v>35</v>
      </c>
      <c r="K22" s="5" t="s">
        <v>15</v>
      </c>
      <c r="L22" s="5">
        <v>10</v>
      </c>
      <c r="M22" s="5" t="str">
        <f t="shared" si="0"/>
        <v>0x000A</v>
      </c>
    </row>
    <row r="23" spans="6:13" ht="15" thickBot="1" x14ac:dyDescent="0.25">
      <c r="F23" s="3" t="s">
        <v>36</v>
      </c>
      <c r="G23" s="4" t="s">
        <v>37</v>
      </c>
      <c r="H23" s="5">
        <v>2</v>
      </c>
      <c r="I23" s="5">
        <v>0</v>
      </c>
      <c r="J23" s="5" t="s">
        <v>38</v>
      </c>
      <c r="K23" s="5" t="s">
        <v>15</v>
      </c>
      <c r="L23" s="5">
        <v>11</v>
      </c>
      <c r="M23" s="5" t="str">
        <f t="shared" si="0"/>
        <v>0x000B</v>
      </c>
    </row>
    <row r="24" spans="6:13" ht="15" thickBot="1" x14ac:dyDescent="0.25">
      <c r="F24" s="3" t="s">
        <v>39</v>
      </c>
      <c r="G24" s="4" t="s">
        <v>40</v>
      </c>
      <c r="H24" s="5">
        <v>2</v>
      </c>
      <c r="I24" s="5">
        <v>0</v>
      </c>
      <c r="J24" s="5" t="s">
        <v>41</v>
      </c>
      <c r="K24" s="5" t="s">
        <v>15</v>
      </c>
      <c r="L24" s="5">
        <v>12</v>
      </c>
      <c r="M24" s="5" t="str">
        <f t="shared" si="0"/>
        <v>0x000C</v>
      </c>
    </row>
    <row r="25" spans="6:13" ht="15" thickBot="1" x14ac:dyDescent="0.25">
      <c r="F25" s="3" t="s">
        <v>42</v>
      </c>
      <c r="G25" s="4" t="s">
        <v>43</v>
      </c>
      <c r="H25" s="5">
        <v>2</v>
      </c>
      <c r="I25" s="5">
        <v>1</v>
      </c>
      <c r="J25" s="5" t="s">
        <v>44</v>
      </c>
      <c r="K25" s="5" t="s">
        <v>15</v>
      </c>
      <c r="L25" s="5">
        <v>13</v>
      </c>
      <c r="M25" s="5" t="str">
        <f t="shared" si="0"/>
        <v>0x000D</v>
      </c>
    </row>
    <row r="26" spans="6:13" ht="15" thickBot="1" x14ac:dyDescent="0.25">
      <c r="F26" s="3" t="s">
        <v>45</v>
      </c>
      <c r="G26" s="4" t="s">
        <v>46</v>
      </c>
      <c r="H26" s="5">
        <v>2</v>
      </c>
      <c r="I26" s="5">
        <v>1</v>
      </c>
      <c r="J26" s="5" t="s">
        <v>44</v>
      </c>
      <c r="K26" s="5" t="s">
        <v>15</v>
      </c>
      <c r="L26" s="5">
        <v>14</v>
      </c>
      <c r="M26" s="5" t="str">
        <f t="shared" si="0"/>
        <v>0x000E</v>
      </c>
    </row>
    <row r="27" spans="6:13" ht="15" thickBot="1" x14ac:dyDescent="0.25">
      <c r="F27" s="3" t="s">
        <v>47</v>
      </c>
      <c r="G27" s="4" t="s">
        <v>48</v>
      </c>
      <c r="H27" s="5">
        <v>2</v>
      </c>
      <c r="I27" s="5">
        <v>0</v>
      </c>
      <c r="J27" s="5" t="s">
        <v>49</v>
      </c>
      <c r="K27" s="5" t="s">
        <v>9</v>
      </c>
      <c r="L27" s="5">
        <v>15</v>
      </c>
      <c r="M27" s="5" t="str">
        <f t="shared" si="0"/>
        <v>0x000F</v>
      </c>
    </row>
    <row r="28" spans="6:13" ht="15" thickBot="1" x14ac:dyDescent="0.25">
      <c r="F28" s="3" t="s">
        <v>50</v>
      </c>
      <c r="G28" s="4" t="s">
        <v>51</v>
      </c>
      <c r="H28" s="5">
        <v>2</v>
      </c>
      <c r="I28" s="5">
        <v>0</v>
      </c>
      <c r="J28" s="5" t="s">
        <v>49</v>
      </c>
      <c r="K28" s="5" t="s">
        <v>9</v>
      </c>
      <c r="L28" s="5">
        <v>16</v>
      </c>
      <c r="M28" s="5" t="str">
        <f t="shared" si="0"/>
        <v>0x0010</v>
      </c>
    </row>
    <row r="29" spans="6:13" ht="15" thickBot="1" x14ac:dyDescent="0.25">
      <c r="F29" s="3" t="s">
        <v>52</v>
      </c>
      <c r="G29" s="4" t="s">
        <v>53</v>
      </c>
      <c r="H29" s="5">
        <v>2</v>
      </c>
      <c r="I29" s="5">
        <v>0</v>
      </c>
      <c r="J29" s="5" t="s">
        <v>49</v>
      </c>
      <c r="K29" s="5" t="s">
        <v>15</v>
      </c>
      <c r="L29" s="5">
        <v>17</v>
      </c>
      <c r="M29" s="5" t="str">
        <f t="shared" si="0"/>
        <v>0x0011</v>
      </c>
    </row>
    <row r="30" spans="6:13" ht="15" thickBot="1" x14ac:dyDescent="0.25">
      <c r="F30" s="3" t="s">
        <v>54</v>
      </c>
      <c r="G30" s="4" t="s">
        <v>55</v>
      </c>
      <c r="H30" s="5">
        <v>2</v>
      </c>
      <c r="I30" s="5">
        <v>0</v>
      </c>
      <c r="J30" s="5" t="s">
        <v>49</v>
      </c>
      <c r="K30" s="5" t="s">
        <v>9</v>
      </c>
      <c r="L30" s="5">
        <v>18</v>
      </c>
      <c r="M30" s="5" t="str">
        <f t="shared" si="0"/>
        <v>0x0012</v>
      </c>
    </row>
    <row r="31" spans="6:13" ht="15" thickBot="1" x14ac:dyDescent="0.25">
      <c r="F31" s="3" t="s">
        <v>56</v>
      </c>
      <c r="G31" s="4" t="s">
        <v>57</v>
      </c>
      <c r="H31" s="5">
        <v>2</v>
      </c>
      <c r="I31" s="5">
        <v>0</v>
      </c>
      <c r="J31" s="5" t="s">
        <v>49</v>
      </c>
      <c r="K31" s="5" t="s">
        <v>9</v>
      </c>
      <c r="L31" s="5">
        <v>19</v>
      </c>
      <c r="M31" s="5" t="str">
        <f t="shared" si="0"/>
        <v>0x0013</v>
      </c>
    </row>
    <row r="32" spans="6:13" ht="15" thickBot="1" x14ac:dyDescent="0.25">
      <c r="F32" s="3" t="s">
        <v>58</v>
      </c>
      <c r="G32" s="4" t="s">
        <v>59</v>
      </c>
      <c r="H32" s="5">
        <v>2</v>
      </c>
      <c r="I32" s="5">
        <v>0</v>
      </c>
      <c r="J32" s="5" t="s">
        <v>49</v>
      </c>
      <c r="K32" s="5" t="s">
        <v>9</v>
      </c>
      <c r="L32" s="5">
        <v>20</v>
      </c>
      <c r="M32" s="5" t="str">
        <f t="shared" si="0"/>
        <v>0x0014</v>
      </c>
    </row>
    <row r="33" spans="6:13" ht="15" thickBot="1" x14ac:dyDescent="0.25">
      <c r="F33" s="3" t="s">
        <v>60</v>
      </c>
      <c r="G33" s="4" t="s">
        <v>61</v>
      </c>
      <c r="H33" s="5">
        <v>2</v>
      </c>
      <c r="I33" s="5">
        <v>0</v>
      </c>
      <c r="J33" s="5" t="s">
        <v>38</v>
      </c>
      <c r="K33" s="5" t="s">
        <v>9</v>
      </c>
      <c r="L33" s="5">
        <v>21</v>
      </c>
      <c r="M33" s="5" t="str">
        <f t="shared" si="0"/>
        <v>0x0015</v>
      </c>
    </row>
    <row r="34" spans="6:13" ht="15" thickBot="1" x14ac:dyDescent="0.25">
      <c r="F34" s="3" t="s">
        <v>62</v>
      </c>
      <c r="G34" s="4" t="s">
        <v>63</v>
      </c>
      <c r="H34" s="5">
        <v>2</v>
      </c>
      <c r="I34" s="5">
        <v>0</v>
      </c>
      <c r="J34" s="5" t="s">
        <v>49</v>
      </c>
      <c r="K34" s="5" t="s">
        <v>15</v>
      </c>
      <c r="L34" s="5">
        <v>22</v>
      </c>
      <c r="M34" s="5" t="str">
        <f t="shared" si="0"/>
        <v>0x0016</v>
      </c>
    </row>
    <row r="35" spans="6:13" ht="15" thickBot="1" x14ac:dyDescent="0.25">
      <c r="F35" s="3" t="s">
        <v>64</v>
      </c>
      <c r="G35" s="4" t="s">
        <v>65</v>
      </c>
      <c r="H35" s="5">
        <v>2</v>
      </c>
      <c r="I35" s="5">
        <v>0</v>
      </c>
      <c r="J35" s="5" t="s">
        <v>49</v>
      </c>
      <c r="K35" s="5" t="s">
        <v>15</v>
      </c>
      <c r="L35" s="5">
        <v>23</v>
      </c>
      <c r="M35" s="5" t="str">
        <f t="shared" si="0"/>
        <v>0x0017</v>
      </c>
    </row>
    <row r="36" spans="6:13" ht="15" thickBot="1" x14ac:dyDescent="0.25">
      <c r="F36" s="3" t="s">
        <v>66</v>
      </c>
      <c r="G36" s="4" t="s">
        <v>67</v>
      </c>
      <c r="H36" s="5">
        <v>2</v>
      </c>
      <c r="I36" s="5">
        <v>0</v>
      </c>
      <c r="J36" s="5" t="s">
        <v>49</v>
      </c>
      <c r="K36" s="5" t="s">
        <v>9</v>
      </c>
      <c r="L36" s="5">
        <v>24</v>
      </c>
      <c r="M36" s="5" t="str">
        <f t="shared" si="0"/>
        <v>0x0018</v>
      </c>
    </row>
    <row r="37" spans="6:13" ht="15" thickBot="1" x14ac:dyDescent="0.25">
      <c r="F37" s="3" t="s">
        <v>68</v>
      </c>
      <c r="G37" s="4" t="s">
        <v>69</v>
      </c>
      <c r="H37" s="5">
        <v>2</v>
      </c>
      <c r="I37" s="5">
        <v>0</v>
      </c>
      <c r="J37" s="5" t="s">
        <v>49</v>
      </c>
      <c r="K37" s="5" t="s">
        <v>9</v>
      </c>
      <c r="L37" s="5">
        <v>25</v>
      </c>
      <c r="M37" s="5" t="str">
        <f t="shared" si="0"/>
        <v>0x0019</v>
      </c>
    </row>
    <row r="38" spans="6:13" ht="15" thickBot="1" x14ac:dyDescent="0.25">
      <c r="F38" s="3" t="s">
        <v>70</v>
      </c>
      <c r="G38" s="4" t="s">
        <v>71</v>
      </c>
      <c r="H38" s="5">
        <v>2</v>
      </c>
      <c r="I38" s="5">
        <v>1</v>
      </c>
      <c r="J38" s="5" t="s">
        <v>44</v>
      </c>
      <c r="K38" s="5" t="s">
        <v>9</v>
      </c>
      <c r="L38" s="5">
        <v>26</v>
      </c>
      <c r="M38" s="5" t="str">
        <f t="shared" si="0"/>
        <v>0x001A</v>
      </c>
    </row>
    <row r="39" spans="6:13" ht="15" thickBot="1" x14ac:dyDescent="0.25">
      <c r="F39" s="3" t="s">
        <v>72</v>
      </c>
      <c r="G39" s="4" t="s">
        <v>73</v>
      </c>
      <c r="H39" s="5">
        <v>2</v>
      </c>
      <c r="I39" s="5">
        <v>1</v>
      </c>
      <c r="J39" s="5" t="s">
        <v>44</v>
      </c>
      <c r="K39" s="5" t="s">
        <v>9</v>
      </c>
      <c r="L39" s="5">
        <v>27</v>
      </c>
      <c r="M39" s="5" t="str">
        <f t="shared" si="0"/>
        <v>0x001B</v>
      </c>
    </row>
    <row r="40" spans="6:13" ht="15" thickBot="1" x14ac:dyDescent="0.25">
      <c r="F40" s="3" t="s">
        <v>74</v>
      </c>
      <c r="G40" s="4" t="s">
        <v>75</v>
      </c>
      <c r="H40" s="5">
        <v>2</v>
      </c>
      <c r="I40" s="5">
        <v>0</v>
      </c>
      <c r="J40" s="5" t="s">
        <v>49</v>
      </c>
      <c r="K40" s="5" t="s">
        <v>9</v>
      </c>
      <c r="L40" s="5">
        <v>28</v>
      </c>
      <c r="M40" s="5" t="str">
        <f t="shared" si="0"/>
        <v>0x001C</v>
      </c>
    </row>
    <row r="41" spans="6:13" ht="15" thickBot="1" x14ac:dyDescent="0.25">
      <c r="F41" s="3" t="s">
        <v>76</v>
      </c>
      <c r="G41" s="4" t="s">
        <v>77</v>
      </c>
      <c r="H41" s="5">
        <v>2</v>
      </c>
      <c r="I41" s="5">
        <v>0</v>
      </c>
      <c r="J41" s="5" t="s">
        <v>49</v>
      </c>
      <c r="K41" s="5" t="s">
        <v>9</v>
      </c>
      <c r="L41" s="5">
        <v>29</v>
      </c>
      <c r="M41" s="5" t="str">
        <f t="shared" si="0"/>
        <v>0x001D</v>
      </c>
    </row>
    <row r="42" spans="6:13" ht="15" thickBot="1" x14ac:dyDescent="0.25">
      <c r="F42" s="3" t="s">
        <v>78</v>
      </c>
      <c r="G42" s="4" t="s">
        <v>79</v>
      </c>
      <c r="H42" s="5">
        <v>2</v>
      </c>
      <c r="I42" s="5">
        <v>0</v>
      </c>
      <c r="J42" s="5" t="s">
        <v>49</v>
      </c>
      <c r="K42" s="5" t="s">
        <v>9</v>
      </c>
      <c r="L42" s="5">
        <v>30</v>
      </c>
      <c r="M42" s="5" t="str">
        <f t="shared" si="0"/>
        <v>0x001E</v>
      </c>
    </row>
    <row r="43" spans="6:13" ht="15" thickBot="1" x14ac:dyDescent="0.25">
      <c r="F43" s="17" t="s">
        <v>117</v>
      </c>
      <c r="G43" s="18" t="s">
        <v>118</v>
      </c>
      <c r="H43" s="19">
        <v>2</v>
      </c>
      <c r="I43" s="19">
        <v>0</v>
      </c>
      <c r="J43" s="19" t="s">
        <v>49</v>
      </c>
      <c r="K43" s="19" t="s">
        <v>9</v>
      </c>
      <c r="L43" s="19">
        <v>31</v>
      </c>
      <c r="M43" s="19" t="str">
        <f t="shared" ref="M43" si="1">"0x"&amp;RIGHT("0000"&amp;DEC2HEX(L43),4)</f>
        <v>0x001F</v>
      </c>
    </row>
    <row r="44" spans="6:13" ht="15" thickBot="1" x14ac:dyDescent="0.25">
      <c r="F44" s="17" t="s">
        <v>141</v>
      </c>
      <c r="G44" s="18" t="s">
        <v>142</v>
      </c>
      <c r="H44" s="19">
        <v>2</v>
      </c>
      <c r="I44" s="19">
        <v>0</v>
      </c>
      <c r="J44" s="19" t="s">
        <v>119</v>
      </c>
      <c r="K44" s="19" t="s">
        <v>9</v>
      </c>
      <c r="L44" s="19">
        <v>32</v>
      </c>
      <c r="M44" s="19" t="str">
        <f t="shared" ref="M44" si="2">"0x"&amp;RIGHT("0000"&amp;DEC2HEX(L44),4)</f>
        <v>0x0020</v>
      </c>
    </row>
    <row r="45" spans="6:13" ht="15" thickBot="1" x14ac:dyDescent="0.25">
      <c r="F45" s="17" t="s">
        <v>198</v>
      </c>
      <c r="G45" s="18" t="s">
        <v>199</v>
      </c>
      <c r="H45" s="19">
        <v>2</v>
      </c>
      <c r="I45" s="19">
        <v>0</v>
      </c>
      <c r="J45" s="19" t="s">
        <v>119</v>
      </c>
      <c r="K45" s="19" t="s">
        <v>9</v>
      </c>
      <c r="L45" s="19">
        <v>33</v>
      </c>
      <c r="M45" s="19" t="str">
        <f t="shared" ref="M45" si="3">"0x"&amp;RIGHT("0000"&amp;DEC2HEX(L45),4)</f>
        <v>0x0021</v>
      </c>
    </row>
    <row r="46" spans="6:13" ht="15" thickBot="1" x14ac:dyDescent="0.25">
      <c r="F46" s="18" t="s">
        <v>145</v>
      </c>
      <c r="G46" s="18" t="s">
        <v>146</v>
      </c>
      <c r="H46" s="19">
        <v>2</v>
      </c>
      <c r="I46" s="19">
        <v>0</v>
      </c>
      <c r="J46" s="19" t="s">
        <v>119</v>
      </c>
      <c r="K46" s="19" t="s">
        <v>9</v>
      </c>
      <c r="L46" s="19">
        <v>34</v>
      </c>
      <c r="M46" s="19" t="str">
        <f t="shared" ref="M46" si="4">"0x"&amp;RIGHT("0000"&amp;DEC2HEX(L46),4)</f>
        <v>0x0022</v>
      </c>
    </row>
    <row r="47" spans="6:13" ht="15" thickBot="1" x14ac:dyDescent="0.25">
      <c r="F47" s="18" t="s">
        <v>147</v>
      </c>
      <c r="G47" s="18" t="s">
        <v>148</v>
      </c>
      <c r="H47" s="19">
        <v>2</v>
      </c>
      <c r="I47" s="19">
        <v>0</v>
      </c>
      <c r="J47" s="19" t="s">
        <v>119</v>
      </c>
      <c r="K47" s="19" t="s">
        <v>9</v>
      </c>
      <c r="L47" s="19">
        <v>35</v>
      </c>
      <c r="M47" s="19" t="str">
        <f t="shared" ref="M47:M48" si="5">"0x"&amp;RIGHT("0000"&amp;DEC2HEX(L47),4)</f>
        <v>0x0023</v>
      </c>
    </row>
    <row r="48" spans="6:13" ht="15" thickBot="1" x14ac:dyDescent="0.25">
      <c r="F48" s="18" t="s">
        <v>179</v>
      </c>
      <c r="G48" s="18" t="s">
        <v>178</v>
      </c>
      <c r="H48" s="19">
        <v>2</v>
      </c>
      <c r="I48" s="19">
        <v>0</v>
      </c>
      <c r="J48" s="19" t="s">
        <v>119</v>
      </c>
      <c r="K48" s="19" t="s">
        <v>9</v>
      </c>
      <c r="L48" s="19">
        <v>36</v>
      </c>
      <c r="M48" s="19" t="str">
        <f t="shared" si="5"/>
        <v>0x0024</v>
      </c>
    </row>
    <row r="49" spans="1:13" ht="15" thickBot="1" x14ac:dyDescent="0.25">
      <c r="F49" s="18" t="s">
        <v>180</v>
      </c>
      <c r="G49" s="18" t="s">
        <v>181</v>
      </c>
      <c r="H49" s="19">
        <v>2</v>
      </c>
      <c r="I49" s="19">
        <v>0</v>
      </c>
      <c r="J49" s="19" t="s">
        <v>119</v>
      </c>
      <c r="K49" s="19" t="s">
        <v>9</v>
      </c>
      <c r="L49" s="19">
        <v>37</v>
      </c>
      <c r="M49" s="19" t="str">
        <f t="shared" ref="M49:M55" si="6">"0x"&amp;RIGHT("0000"&amp;DEC2HEX(L49),4)</f>
        <v>0x0025</v>
      </c>
    </row>
    <row r="50" spans="1:13" ht="15" thickBot="1" x14ac:dyDescent="0.25">
      <c r="F50" s="46" t="s">
        <v>182</v>
      </c>
      <c r="G50" s="47" t="s">
        <v>190</v>
      </c>
      <c r="H50" s="48">
        <v>2</v>
      </c>
      <c r="I50" s="48">
        <v>0</v>
      </c>
      <c r="J50" s="48" t="s">
        <v>49</v>
      </c>
      <c r="K50" s="48" t="s">
        <v>9</v>
      </c>
      <c r="L50" s="48">
        <v>38</v>
      </c>
      <c r="M50" s="48" t="str">
        <f t="shared" si="6"/>
        <v>0x0026</v>
      </c>
    </row>
    <row r="51" spans="1:13" ht="15" thickBot="1" x14ac:dyDescent="0.25">
      <c r="F51" s="46" t="s">
        <v>183</v>
      </c>
      <c r="G51" s="47" t="s">
        <v>191</v>
      </c>
      <c r="H51" s="48">
        <v>2</v>
      </c>
      <c r="I51" s="48">
        <v>0</v>
      </c>
      <c r="J51" s="48" t="s">
        <v>119</v>
      </c>
      <c r="K51" s="48" t="s">
        <v>9</v>
      </c>
      <c r="L51" s="48">
        <v>39</v>
      </c>
      <c r="M51" s="48" t="str">
        <f t="shared" si="6"/>
        <v>0x0027</v>
      </c>
    </row>
    <row r="52" spans="1:13" ht="15" thickBot="1" x14ac:dyDescent="0.25">
      <c r="A52" s="51" t="s">
        <v>202</v>
      </c>
      <c r="B52" s="52"/>
      <c r="C52" s="52"/>
      <c r="D52" s="52"/>
      <c r="E52" s="52"/>
      <c r="F52" s="46" t="s">
        <v>184</v>
      </c>
      <c r="G52" s="47" t="s">
        <v>192</v>
      </c>
      <c r="H52" s="48">
        <v>2</v>
      </c>
      <c r="I52" s="48">
        <v>0</v>
      </c>
      <c r="J52" s="48" t="s">
        <v>119</v>
      </c>
      <c r="K52" s="48" t="s">
        <v>9</v>
      </c>
      <c r="L52" s="48">
        <v>40</v>
      </c>
      <c r="M52" s="48" t="str">
        <f t="shared" si="6"/>
        <v>0x0028</v>
      </c>
    </row>
    <row r="53" spans="1:13" ht="15" thickBot="1" x14ac:dyDescent="0.25">
      <c r="A53" s="52"/>
      <c r="B53" s="52"/>
      <c r="C53" s="52"/>
      <c r="D53" s="52"/>
      <c r="E53" s="52"/>
      <c r="F53" s="47" t="s">
        <v>185</v>
      </c>
      <c r="G53" s="47" t="s">
        <v>193</v>
      </c>
      <c r="H53" s="48">
        <v>2</v>
      </c>
      <c r="I53" s="48">
        <v>0</v>
      </c>
      <c r="J53" s="48" t="s">
        <v>119</v>
      </c>
      <c r="K53" s="48" t="s">
        <v>9</v>
      </c>
      <c r="L53" s="48">
        <v>41</v>
      </c>
      <c r="M53" s="48" t="str">
        <f t="shared" si="6"/>
        <v>0x0029</v>
      </c>
    </row>
    <row r="54" spans="1:13" ht="15" customHeight="1" thickBot="1" x14ac:dyDescent="0.25">
      <c r="A54" s="52"/>
      <c r="B54" s="52"/>
      <c r="C54" s="52"/>
      <c r="D54" s="52"/>
      <c r="E54" s="52"/>
      <c r="F54" s="47" t="s">
        <v>186</v>
      </c>
      <c r="G54" s="47" t="s">
        <v>194</v>
      </c>
      <c r="H54" s="48">
        <v>2</v>
      </c>
      <c r="I54" s="48">
        <v>0</v>
      </c>
      <c r="J54" s="48" t="s">
        <v>119</v>
      </c>
      <c r="K54" s="48" t="s">
        <v>9</v>
      </c>
      <c r="L54" s="48">
        <v>42</v>
      </c>
      <c r="M54" s="48" t="str">
        <f t="shared" si="6"/>
        <v>0x002A</v>
      </c>
    </row>
    <row r="55" spans="1:13" ht="15" thickBot="1" x14ac:dyDescent="0.25">
      <c r="A55" s="52"/>
      <c r="B55" s="52"/>
      <c r="C55" s="52"/>
      <c r="D55" s="52"/>
      <c r="E55" s="52"/>
      <c r="F55" s="47" t="s">
        <v>187</v>
      </c>
      <c r="G55" s="47" t="s">
        <v>195</v>
      </c>
      <c r="H55" s="48">
        <v>2</v>
      </c>
      <c r="I55" s="48">
        <v>0</v>
      </c>
      <c r="J55" s="48" t="s">
        <v>119</v>
      </c>
      <c r="K55" s="48" t="s">
        <v>9</v>
      </c>
      <c r="L55" s="48">
        <v>43</v>
      </c>
      <c r="M55" s="48" t="str">
        <f t="shared" si="6"/>
        <v>0x002B</v>
      </c>
    </row>
    <row r="56" spans="1:13" ht="15" thickBot="1" x14ac:dyDescent="0.25">
      <c r="A56" s="49" t="s">
        <v>201</v>
      </c>
      <c r="B56" s="50"/>
      <c r="C56" s="50"/>
      <c r="D56" s="50"/>
      <c r="E56" s="50"/>
      <c r="F56" s="47" t="s">
        <v>188</v>
      </c>
      <c r="G56" s="47" t="s">
        <v>196</v>
      </c>
      <c r="H56" s="48">
        <v>2</v>
      </c>
      <c r="I56" s="48">
        <v>0</v>
      </c>
      <c r="J56" s="48" t="s">
        <v>119</v>
      </c>
      <c r="K56" s="48" t="s">
        <v>9</v>
      </c>
      <c r="L56" s="48">
        <v>44</v>
      </c>
      <c r="M56" s="48" t="str">
        <f t="shared" ref="M56" si="7">"0x"&amp;RIGHT("0000"&amp;DEC2HEX(L56),4)</f>
        <v>0x002C</v>
      </c>
    </row>
    <row r="57" spans="1:13" ht="15" thickBot="1" x14ac:dyDescent="0.25">
      <c r="A57" s="50"/>
      <c r="B57" s="50"/>
      <c r="C57" s="50"/>
      <c r="D57" s="50"/>
      <c r="E57" s="50"/>
      <c r="F57" s="47" t="s">
        <v>189</v>
      </c>
      <c r="G57" s="47" t="s">
        <v>197</v>
      </c>
      <c r="H57" s="48">
        <v>2</v>
      </c>
      <c r="I57" s="48">
        <v>0</v>
      </c>
      <c r="J57" s="48" t="s">
        <v>119</v>
      </c>
      <c r="K57" s="48" t="s">
        <v>9</v>
      </c>
      <c r="L57" s="48">
        <v>45</v>
      </c>
      <c r="M57" s="48" t="str">
        <f t="shared" ref="M57" si="8">"0x"&amp;RIGHT("0000"&amp;DEC2HEX(L57),4)</f>
        <v>0x002D</v>
      </c>
    </row>
    <row r="58" spans="1:13" ht="15" thickBot="1" x14ac:dyDescent="0.25">
      <c r="A58" s="50"/>
      <c r="B58" s="50"/>
      <c r="C58" s="50"/>
      <c r="D58" s="50"/>
      <c r="E58" s="50"/>
      <c r="F58" s="3"/>
      <c r="G58" s="4"/>
      <c r="H58" s="33"/>
      <c r="I58" s="33"/>
      <c r="J58" s="33"/>
      <c r="K58" s="33"/>
      <c r="L58" s="33"/>
      <c r="M58" s="33"/>
    </row>
    <row r="59" spans="1:13" ht="15" thickBot="1" x14ac:dyDescent="0.25">
      <c r="A59" s="50"/>
      <c r="B59" s="50"/>
      <c r="C59" s="50"/>
      <c r="D59" s="50"/>
      <c r="E59" s="50"/>
      <c r="F59" s="3"/>
      <c r="G59" s="4"/>
      <c r="H59" s="5"/>
      <c r="I59" s="5"/>
      <c r="J59" s="5"/>
      <c r="K59" s="5"/>
      <c r="L59" s="5"/>
      <c r="M59" s="5"/>
    </row>
    <row r="60" spans="1:13" ht="15" thickBot="1" x14ac:dyDescent="0.25">
      <c r="A60" s="50"/>
      <c r="B60" s="50"/>
      <c r="C60" s="50"/>
      <c r="D60" s="50"/>
      <c r="E60" s="50"/>
      <c r="F60" s="9" t="s">
        <v>80</v>
      </c>
      <c r="G60" s="10" t="s">
        <v>81</v>
      </c>
      <c r="H60" s="11">
        <v>2</v>
      </c>
      <c r="I60" s="11">
        <v>0</v>
      </c>
      <c r="J60" s="11">
        <v>0</v>
      </c>
      <c r="K60" s="11" t="s">
        <v>9</v>
      </c>
      <c r="L60" s="11">
        <v>48</v>
      </c>
      <c r="M60" s="12" t="str">
        <f t="shared" si="0"/>
        <v>0x0030</v>
      </c>
    </row>
    <row r="61" spans="1:13" ht="15" customHeight="1" thickBot="1" x14ac:dyDescent="0.25">
      <c r="A61" s="60" t="s">
        <v>200</v>
      </c>
      <c r="B61" s="60"/>
      <c r="C61" s="60"/>
      <c r="D61" s="60"/>
      <c r="E61" s="61"/>
      <c r="F61" s="9" t="s">
        <v>82</v>
      </c>
      <c r="G61" s="10" t="s">
        <v>83</v>
      </c>
      <c r="H61" s="11">
        <v>2</v>
      </c>
      <c r="I61" s="11">
        <v>0</v>
      </c>
      <c r="J61" s="11">
        <v>0</v>
      </c>
      <c r="K61" s="11" t="s">
        <v>9</v>
      </c>
      <c r="L61" s="11">
        <v>49</v>
      </c>
      <c r="M61" s="12" t="str">
        <f t="shared" si="0"/>
        <v>0x0031</v>
      </c>
    </row>
    <row r="62" spans="1:13" ht="15" thickBot="1" x14ac:dyDescent="0.25">
      <c r="A62" s="60"/>
      <c r="B62" s="60"/>
      <c r="C62" s="60"/>
      <c r="D62" s="60"/>
      <c r="E62" s="61"/>
      <c r="F62" s="9" t="s">
        <v>84</v>
      </c>
      <c r="G62" s="10" t="s">
        <v>85</v>
      </c>
      <c r="H62" s="11">
        <v>2</v>
      </c>
      <c r="I62" s="11">
        <v>0</v>
      </c>
      <c r="J62" s="11">
        <v>0</v>
      </c>
      <c r="K62" s="11" t="s">
        <v>9</v>
      </c>
      <c r="L62" s="11">
        <v>50</v>
      </c>
      <c r="M62" s="12" t="str">
        <f t="shared" si="0"/>
        <v>0x0032</v>
      </c>
    </row>
    <row r="63" spans="1:13" ht="15" thickBot="1" x14ac:dyDescent="0.25">
      <c r="A63" s="60"/>
      <c r="B63" s="60"/>
      <c r="C63" s="60"/>
      <c r="D63" s="60"/>
      <c r="E63" s="61"/>
      <c r="F63" s="9" t="s">
        <v>86</v>
      </c>
      <c r="G63" s="10" t="s">
        <v>87</v>
      </c>
      <c r="H63" s="11">
        <v>2</v>
      </c>
      <c r="I63" s="11">
        <v>0</v>
      </c>
      <c r="J63" s="11">
        <v>0</v>
      </c>
      <c r="K63" s="11" t="s">
        <v>9</v>
      </c>
      <c r="L63" s="11">
        <v>51</v>
      </c>
      <c r="M63" s="12" t="str">
        <f t="shared" si="0"/>
        <v>0x0033</v>
      </c>
    </row>
    <row r="64" spans="1:13" ht="15" thickBot="1" x14ac:dyDescent="0.25">
      <c r="A64" s="60"/>
      <c r="B64" s="60"/>
      <c r="C64" s="60"/>
      <c r="D64" s="60"/>
      <c r="E64" s="61"/>
      <c r="F64" s="9" t="s">
        <v>88</v>
      </c>
      <c r="G64" s="10" t="s">
        <v>89</v>
      </c>
      <c r="H64" s="11">
        <v>2</v>
      </c>
      <c r="I64" s="11">
        <v>0</v>
      </c>
      <c r="J64" s="11">
        <v>0</v>
      </c>
      <c r="K64" s="11" t="s">
        <v>9</v>
      </c>
      <c r="L64" s="11">
        <v>52</v>
      </c>
      <c r="M64" s="12" t="str">
        <f t="shared" si="0"/>
        <v>0x0034</v>
      </c>
    </row>
    <row r="65" spans="1:13" ht="15" thickBot="1" x14ac:dyDescent="0.25">
      <c r="A65" s="60"/>
      <c r="B65" s="60"/>
      <c r="C65" s="60"/>
      <c r="D65" s="60"/>
      <c r="E65" s="61"/>
      <c r="F65" s="6"/>
      <c r="G65" s="7"/>
      <c r="H65" s="8"/>
      <c r="I65" s="8"/>
      <c r="J65" s="8"/>
      <c r="K65" s="8"/>
      <c r="L65" s="8"/>
      <c r="M65" s="5"/>
    </row>
    <row r="66" spans="1:13" ht="15" thickBot="1" x14ac:dyDescent="0.25">
      <c r="A66" s="64" t="s">
        <v>203</v>
      </c>
      <c r="B66" s="62"/>
      <c r="C66" s="62"/>
      <c r="D66" s="62"/>
      <c r="E66" s="63"/>
      <c r="F66" s="6"/>
      <c r="G66" s="7"/>
      <c r="H66" s="8"/>
      <c r="I66" s="8"/>
      <c r="J66" s="8"/>
      <c r="K66" s="8"/>
      <c r="L66" s="8"/>
      <c r="M66" s="5"/>
    </row>
    <row r="67" spans="1:13" ht="15" thickBot="1" x14ac:dyDescent="0.25">
      <c r="A67" s="62"/>
      <c r="B67" s="62"/>
      <c r="C67" s="62"/>
      <c r="D67" s="62"/>
      <c r="E67" s="63"/>
      <c r="F67" s="6"/>
      <c r="G67" s="7"/>
      <c r="H67" s="8"/>
      <c r="I67" s="8"/>
      <c r="J67" s="8"/>
      <c r="K67" s="8"/>
      <c r="L67" s="8"/>
      <c r="M67" s="5"/>
    </row>
    <row r="68" spans="1:13" ht="15" thickBot="1" x14ac:dyDescent="0.25">
      <c r="A68" s="62"/>
      <c r="B68" s="62"/>
      <c r="C68" s="62"/>
      <c r="D68" s="62"/>
      <c r="E68" s="63"/>
      <c r="F68" s="13" t="s">
        <v>6</v>
      </c>
      <c r="G68" s="14" t="s">
        <v>7</v>
      </c>
      <c r="H68" s="15">
        <v>2</v>
      </c>
      <c r="I68" s="15">
        <v>2</v>
      </c>
      <c r="J68" s="15" t="s">
        <v>8</v>
      </c>
      <c r="K68" s="15" t="s">
        <v>9</v>
      </c>
      <c r="L68" s="15">
        <v>80</v>
      </c>
      <c r="M68" s="16" t="str">
        <f t="shared" si="0"/>
        <v>0x0050</v>
      </c>
    </row>
    <row r="69" spans="1:13" ht="15" thickBot="1" x14ac:dyDescent="0.25">
      <c r="A69" s="62"/>
      <c r="B69" s="62"/>
      <c r="C69" s="62"/>
      <c r="D69" s="62"/>
      <c r="E69" s="63"/>
      <c r="F69" s="13" t="s">
        <v>10</v>
      </c>
      <c r="G69" s="14" t="s">
        <v>11</v>
      </c>
      <c r="H69" s="15">
        <v>2</v>
      </c>
      <c r="I69" s="15">
        <v>3</v>
      </c>
      <c r="J69" s="15" t="s">
        <v>12</v>
      </c>
      <c r="K69" s="15" t="s">
        <v>9</v>
      </c>
      <c r="L69" s="15">
        <v>81</v>
      </c>
      <c r="M69" s="16" t="str">
        <f t="shared" si="0"/>
        <v>0x0051</v>
      </c>
    </row>
    <row r="70" spans="1:13" ht="15" thickBot="1" x14ac:dyDescent="0.25">
      <c r="A70" s="62"/>
      <c r="B70" s="62"/>
      <c r="C70" s="62"/>
      <c r="D70" s="62"/>
      <c r="E70" s="63"/>
      <c r="F70" s="13" t="s">
        <v>90</v>
      </c>
      <c r="G70" s="14" t="s">
        <v>91</v>
      </c>
      <c r="H70" s="15">
        <v>2</v>
      </c>
      <c r="I70" s="15">
        <v>2</v>
      </c>
      <c r="J70" s="15" t="s">
        <v>8</v>
      </c>
      <c r="K70" s="15" t="s">
        <v>9</v>
      </c>
      <c r="L70" s="15">
        <v>82</v>
      </c>
      <c r="M70" s="16" t="str">
        <f t="shared" si="0"/>
        <v>0x0052</v>
      </c>
    </row>
    <row r="71" spans="1:13" ht="15" thickBot="1" x14ac:dyDescent="0.25">
      <c r="A71" s="62"/>
      <c r="B71" s="62"/>
      <c r="C71" s="62"/>
      <c r="D71" s="62"/>
      <c r="E71" s="63"/>
      <c r="F71" s="13" t="s">
        <v>92</v>
      </c>
      <c r="G71" s="14" t="s">
        <v>93</v>
      </c>
      <c r="H71" s="15">
        <v>2</v>
      </c>
      <c r="I71" s="15">
        <v>2</v>
      </c>
      <c r="J71" s="15" t="s">
        <v>8</v>
      </c>
      <c r="K71" s="15" t="s">
        <v>9</v>
      </c>
      <c r="L71" s="15">
        <v>83</v>
      </c>
      <c r="M71" s="16" t="str">
        <f t="shared" si="0"/>
        <v>0x0053</v>
      </c>
    </row>
    <row r="72" spans="1:13" ht="15" thickBot="1" x14ac:dyDescent="0.25">
      <c r="A72" s="59"/>
      <c r="B72" s="59"/>
      <c r="C72" s="59"/>
      <c r="D72" s="59"/>
      <c r="E72" s="59"/>
      <c r="F72" s="13" t="s">
        <v>94</v>
      </c>
      <c r="G72" s="14" t="s">
        <v>95</v>
      </c>
      <c r="H72" s="15">
        <v>2</v>
      </c>
      <c r="I72" s="15">
        <v>3</v>
      </c>
      <c r="J72" s="15" t="s">
        <v>12</v>
      </c>
      <c r="K72" s="15" t="s">
        <v>9</v>
      </c>
      <c r="L72" s="15">
        <v>84</v>
      </c>
      <c r="M72" s="16" t="str">
        <f t="shared" si="0"/>
        <v>0x0054</v>
      </c>
    </row>
    <row r="73" spans="1:13" ht="15" thickBot="1" x14ac:dyDescent="0.25">
      <c r="A73" s="59"/>
      <c r="B73" s="59"/>
      <c r="C73" s="59"/>
      <c r="D73" s="59"/>
      <c r="E73" s="59"/>
      <c r="F73" s="13" t="s">
        <v>96</v>
      </c>
      <c r="G73" s="14" t="s">
        <v>97</v>
      </c>
      <c r="H73" s="15">
        <v>2</v>
      </c>
      <c r="I73" s="15">
        <v>1</v>
      </c>
      <c r="J73" s="15" t="s">
        <v>20</v>
      </c>
      <c r="K73" s="15" t="s">
        <v>9</v>
      </c>
      <c r="L73" s="15">
        <v>85</v>
      </c>
      <c r="M73" s="16" t="str">
        <f t="shared" si="0"/>
        <v>0x0055</v>
      </c>
    </row>
    <row r="74" spans="1:13" ht="15" thickBot="1" x14ac:dyDescent="0.25">
      <c r="A74" s="59"/>
      <c r="B74" s="59"/>
      <c r="C74" s="59"/>
      <c r="D74" s="59"/>
      <c r="E74" s="59"/>
      <c r="F74" s="13" t="s">
        <v>98</v>
      </c>
      <c r="G74" s="14" t="s">
        <v>99</v>
      </c>
      <c r="H74" s="15">
        <v>2</v>
      </c>
      <c r="I74" s="15">
        <v>0</v>
      </c>
      <c r="J74" s="15" t="s">
        <v>35</v>
      </c>
      <c r="K74" s="15" t="s">
        <v>9</v>
      </c>
      <c r="L74" s="15">
        <v>86</v>
      </c>
      <c r="M74" s="16" t="str">
        <f t="shared" si="0"/>
        <v>0x0056</v>
      </c>
    </row>
    <row r="75" spans="1:13" ht="15" thickBot="1" x14ac:dyDescent="0.25">
      <c r="A75" s="59"/>
      <c r="B75" s="59"/>
      <c r="C75" s="59"/>
      <c r="D75" s="59"/>
      <c r="E75" s="59"/>
      <c r="F75" s="13" t="s">
        <v>100</v>
      </c>
      <c r="G75" s="14" t="s">
        <v>101</v>
      </c>
      <c r="H75" s="15">
        <v>2</v>
      </c>
      <c r="I75" s="15">
        <v>0</v>
      </c>
      <c r="J75" s="15" t="s">
        <v>38</v>
      </c>
      <c r="K75" s="15" t="s">
        <v>9</v>
      </c>
      <c r="L75" s="15">
        <v>87</v>
      </c>
      <c r="M75" s="16" t="str">
        <f t="shared" si="0"/>
        <v>0x0057</v>
      </c>
    </row>
    <row r="76" spans="1:13" ht="15" thickBot="1" x14ac:dyDescent="0.25">
      <c r="F76" s="13" t="s">
        <v>102</v>
      </c>
      <c r="G76" s="14" t="s">
        <v>103</v>
      </c>
      <c r="H76" s="15">
        <v>2</v>
      </c>
      <c r="I76" s="15">
        <v>0</v>
      </c>
      <c r="J76" s="15" t="s">
        <v>25</v>
      </c>
      <c r="K76" s="15" t="s">
        <v>9</v>
      </c>
      <c r="L76" s="15">
        <v>88</v>
      </c>
      <c r="M76" s="16" t="str">
        <f t="shared" si="0"/>
        <v>0x0058</v>
      </c>
    </row>
    <row r="77" spans="1:13" ht="15" thickBot="1" x14ac:dyDescent="0.25">
      <c r="F77" s="13" t="s">
        <v>104</v>
      </c>
      <c r="G77" s="14" t="s">
        <v>105</v>
      </c>
      <c r="H77" s="15">
        <v>2</v>
      </c>
      <c r="I77" s="15">
        <v>0</v>
      </c>
      <c r="J77" s="15" t="s">
        <v>25</v>
      </c>
      <c r="K77" s="15" t="s">
        <v>9</v>
      </c>
      <c r="L77" s="15">
        <v>89</v>
      </c>
      <c r="M77" s="16" t="str">
        <f t="shared" si="0"/>
        <v>0x0059</v>
      </c>
    </row>
    <row r="78" spans="1:13" ht="15" thickBot="1" x14ac:dyDescent="0.25">
      <c r="F78" s="13" t="s">
        <v>106</v>
      </c>
      <c r="G78" s="14" t="s">
        <v>107</v>
      </c>
      <c r="H78" s="15">
        <v>2</v>
      </c>
      <c r="I78" s="15">
        <v>0</v>
      </c>
      <c r="J78" s="15" t="s">
        <v>108</v>
      </c>
      <c r="K78" s="15" t="s">
        <v>9</v>
      </c>
      <c r="L78" s="15">
        <v>90</v>
      </c>
      <c r="M78" s="16" t="str">
        <f t="shared" si="0"/>
        <v>0x005A</v>
      </c>
    </row>
    <row r="79" spans="1:13" ht="15" thickBot="1" x14ac:dyDescent="0.25">
      <c r="F79" s="13" t="s">
        <v>109</v>
      </c>
      <c r="G79" s="14" t="s">
        <v>110</v>
      </c>
      <c r="H79" s="15">
        <v>2</v>
      </c>
      <c r="I79" s="15">
        <v>0</v>
      </c>
      <c r="J79" s="15" t="s">
        <v>108</v>
      </c>
      <c r="K79" s="15" t="s">
        <v>9</v>
      </c>
      <c r="L79" s="15">
        <v>91</v>
      </c>
      <c r="M79" s="16" t="str">
        <f t="shared" si="0"/>
        <v>0x005B</v>
      </c>
    </row>
    <row r="80" spans="1:13" ht="15" thickBot="1" x14ac:dyDescent="0.25">
      <c r="F80" s="13" t="s">
        <v>111</v>
      </c>
      <c r="G80" s="14" t="s">
        <v>112</v>
      </c>
      <c r="H80" s="15">
        <v>2</v>
      </c>
      <c r="I80" s="15">
        <v>0</v>
      </c>
      <c r="J80" s="15" t="s">
        <v>44</v>
      </c>
      <c r="K80" s="15" t="s">
        <v>9</v>
      </c>
      <c r="L80" s="15">
        <v>92</v>
      </c>
      <c r="M80" s="16" t="str">
        <f t="shared" si="0"/>
        <v>0x005C</v>
      </c>
    </row>
    <row r="81" spans="6:13" ht="15" thickBot="1" x14ac:dyDescent="0.25">
      <c r="F81" s="34" t="s">
        <v>113</v>
      </c>
      <c r="G81" s="35" t="s">
        <v>114</v>
      </c>
      <c r="H81" s="36">
        <v>2</v>
      </c>
      <c r="I81" s="36">
        <v>0</v>
      </c>
      <c r="J81" s="36" t="s">
        <v>49</v>
      </c>
      <c r="K81" s="36" t="s">
        <v>9</v>
      </c>
      <c r="L81" s="36">
        <v>93</v>
      </c>
      <c r="M81" s="37" t="str">
        <f t="shared" si="0"/>
        <v>0x005D</v>
      </c>
    </row>
    <row r="82" spans="6:13" ht="15" thickBot="1" x14ac:dyDescent="0.25">
      <c r="F82" s="30" t="s">
        <v>143</v>
      </c>
      <c r="G82" s="30" t="s">
        <v>144</v>
      </c>
      <c r="H82" s="31">
        <v>2</v>
      </c>
      <c r="I82" s="31">
        <v>0</v>
      </c>
      <c r="J82" s="31" t="s">
        <v>49</v>
      </c>
      <c r="K82" s="31" t="s">
        <v>9</v>
      </c>
      <c r="L82" s="31">
        <v>94</v>
      </c>
      <c r="M82" s="32" t="str">
        <f t="shared" ref="M82" si="9">"0x"&amp;RIGHT("0000"&amp;DEC2HEX(L82),4)</f>
        <v>0x005E</v>
      </c>
    </row>
    <row r="83" spans="6:13" ht="15" thickBot="1" x14ac:dyDescent="0.25">
      <c r="F83" s="6"/>
      <c r="G83" s="7"/>
      <c r="H83" s="8"/>
      <c r="I83" s="8"/>
      <c r="J83" s="8"/>
      <c r="K83" s="8"/>
      <c r="L83" s="8"/>
      <c r="M83" s="5"/>
    </row>
    <row r="84" spans="6:13" ht="15" thickBot="1" x14ac:dyDescent="0.25">
      <c r="F84" s="6"/>
      <c r="G84" s="7"/>
      <c r="H84" s="8"/>
      <c r="I84" s="8"/>
      <c r="J84" s="8"/>
      <c r="K84" s="8"/>
      <c r="L84" s="8"/>
      <c r="M84" s="5"/>
    </row>
    <row r="85" spans="6:13" ht="15" thickBot="1" x14ac:dyDescent="0.25">
      <c r="F85" s="6"/>
      <c r="G85" s="7"/>
      <c r="H85" s="8"/>
      <c r="I85" s="8"/>
      <c r="J85" s="8"/>
      <c r="K85" s="8"/>
      <c r="L85" s="8"/>
      <c r="M85" s="5"/>
    </row>
    <row r="86" spans="6:13" ht="15" thickBot="1" x14ac:dyDescent="0.25">
      <c r="F86" s="6"/>
      <c r="G86" s="7"/>
      <c r="H86" s="8"/>
      <c r="I86" s="8"/>
      <c r="J86" s="8"/>
      <c r="K86" s="8"/>
      <c r="L86" s="8"/>
      <c r="M86" s="5"/>
    </row>
    <row r="87" spans="6:13" ht="15" thickBot="1" x14ac:dyDescent="0.25">
      <c r="F87" s="20"/>
      <c r="G87" s="21" t="s">
        <v>132</v>
      </c>
      <c r="H87" s="22">
        <v>2</v>
      </c>
      <c r="I87" s="22">
        <v>0</v>
      </c>
      <c r="J87" s="22">
        <v>0</v>
      </c>
      <c r="K87" s="22" t="s">
        <v>9</v>
      </c>
      <c r="L87" s="22">
        <v>4096</v>
      </c>
      <c r="M87" s="23" t="str">
        <f t="shared" ref="M87" si="10">"0x"&amp;RIGHT("0000"&amp;DEC2HEX(L87),4)</f>
        <v>0x1000</v>
      </c>
    </row>
    <row r="88" spans="6:13" ht="15" thickBot="1" x14ac:dyDescent="0.25">
      <c r="F88" s="56" t="s">
        <v>131</v>
      </c>
      <c r="G88" s="21" t="s">
        <v>140</v>
      </c>
      <c r="H88" s="22">
        <v>2</v>
      </c>
      <c r="I88" s="22">
        <v>0</v>
      </c>
      <c r="J88" s="22">
        <v>0</v>
      </c>
      <c r="K88" s="22" t="s">
        <v>9</v>
      </c>
      <c r="L88" s="22">
        <v>4097</v>
      </c>
      <c r="M88" s="23" t="str">
        <f t="shared" ref="M88" si="11">"0x"&amp;RIGHT("0000"&amp;DEC2HEX(L88),4)</f>
        <v>0x1001</v>
      </c>
    </row>
    <row r="89" spans="6:13" ht="15" thickBot="1" x14ac:dyDescent="0.25">
      <c r="F89" s="57"/>
      <c r="G89" s="21" t="s">
        <v>120</v>
      </c>
      <c r="H89" s="22">
        <v>2</v>
      </c>
      <c r="I89" s="22">
        <v>0</v>
      </c>
      <c r="J89" s="22">
        <v>0</v>
      </c>
      <c r="K89" s="22" t="s">
        <v>9</v>
      </c>
      <c r="L89" s="22">
        <v>4098</v>
      </c>
      <c r="M89" s="23" t="str">
        <f t="shared" ref="M89" si="12">"0x"&amp;RIGHT("0000"&amp;DEC2HEX(L89),4)</f>
        <v>0x1002</v>
      </c>
    </row>
    <row r="90" spans="6:13" ht="15" thickBot="1" x14ac:dyDescent="0.25">
      <c r="F90" s="58"/>
      <c r="G90" s="21" t="s">
        <v>121</v>
      </c>
      <c r="H90" s="22">
        <v>2</v>
      </c>
      <c r="I90" s="22">
        <v>0</v>
      </c>
      <c r="J90" s="22">
        <v>0</v>
      </c>
      <c r="K90" s="22" t="s">
        <v>9</v>
      </c>
      <c r="L90" s="22">
        <v>4099</v>
      </c>
      <c r="M90" s="23" t="str">
        <f t="shared" ref="M90:M92" si="13">"0x"&amp;RIGHT("0000"&amp;DEC2HEX(L90),4)</f>
        <v>0x1003</v>
      </c>
    </row>
    <row r="91" spans="6:13" ht="15" thickBot="1" x14ac:dyDescent="0.25">
      <c r="F91" s="56" t="s">
        <v>130</v>
      </c>
      <c r="G91" s="21" t="s">
        <v>139</v>
      </c>
      <c r="H91" s="22">
        <v>2</v>
      </c>
      <c r="I91" s="22">
        <v>0</v>
      </c>
      <c r="J91" s="22">
        <v>0</v>
      </c>
      <c r="K91" s="22" t="s">
        <v>9</v>
      </c>
      <c r="L91" s="22">
        <v>4100</v>
      </c>
      <c r="M91" s="23" t="str">
        <f t="shared" si="13"/>
        <v>0x1004</v>
      </c>
    </row>
    <row r="92" spans="6:13" ht="15" thickBot="1" x14ac:dyDescent="0.25">
      <c r="F92" s="57"/>
      <c r="G92" s="21" t="s">
        <v>122</v>
      </c>
      <c r="H92" s="22">
        <v>2</v>
      </c>
      <c r="I92" s="22">
        <v>0</v>
      </c>
      <c r="J92" s="22">
        <v>0</v>
      </c>
      <c r="K92" s="22" t="s">
        <v>9</v>
      </c>
      <c r="L92" s="22">
        <v>4101</v>
      </c>
      <c r="M92" s="23" t="str">
        <f t="shared" si="13"/>
        <v>0x1005</v>
      </c>
    </row>
    <row r="93" spans="6:13" ht="15" thickBot="1" x14ac:dyDescent="0.25">
      <c r="F93" s="58"/>
      <c r="G93" s="21" t="s">
        <v>123</v>
      </c>
      <c r="H93" s="22">
        <v>2</v>
      </c>
      <c r="I93" s="22">
        <v>0</v>
      </c>
      <c r="J93" s="22">
        <v>0</v>
      </c>
      <c r="K93" s="22" t="s">
        <v>9</v>
      </c>
      <c r="L93" s="22">
        <v>4102</v>
      </c>
      <c r="M93" s="23" t="str">
        <f t="shared" ref="M93:M98" si="14">"0x"&amp;RIGHT("0000"&amp;DEC2HEX(L93),4)</f>
        <v>0x1006</v>
      </c>
    </row>
    <row r="94" spans="6:13" ht="15" thickBot="1" x14ac:dyDescent="0.25">
      <c r="F94" s="56" t="s">
        <v>129</v>
      </c>
      <c r="G94" s="21" t="s">
        <v>138</v>
      </c>
      <c r="H94" s="22">
        <v>2</v>
      </c>
      <c r="I94" s="22">
        <v>0</v>
      </c>
      <c r="J94" s="22">
        <v>0</v>
      </c>
      <c r="K94" s="22" t="s">
        <v>9</v>
      </c>
      <c r="L94" s="22">
        <v>4103</v>
      </c>
      <c r="M94" s="23" t="str">
        <f t="shared" si="14"/>
        <v>0x1007</v>
      </c>
    </row>
    <row r="95" spans="6:13" ht="15" thickBot="1" x14ac:dyDescent="0.25">
      <c r="F95" s="57"/>
      <c r="G95" s="21" t="s">
        <v>124</v>
      </c>
      <c r="H95" s="22">
        <v>2</v>
      </c>
      <c r="I95" s="22">
        <v>0</v>
      </c>
      <c r="J95" s="22">
        <v>0</v>
      </c>
      <c r="K95" s="22" t="s">
        <v>9</v>
      </c>
      <c r="L95" s="22">
        <v>4104</v>
      </c>
      <c r="M95" s="23" t="str">
        <f t="shared" si="14"/>
        <v>0x1008</v>
      </c>
    </row>
    <row r="96" spans="6:13" ht="15" thickBot="1" x14ac:dyDescent="0.25">
      <c r="F96" s="58"/>
      <c r="G96" s="21" t="s">
        <v>125</v>
      </c>
      <c r="H96" s="22">
        <v>2</v>
      </c>
      <c r="I96" s="22">
        <v>0</v>
      </c>
      <c r="J96" s="22">
        <v>0</v>
      </c>
      <c r="K96" s="22" t="s">
        <v>9</v>
      </c>
      <c r="L96" s="22">
        <v>4105</v>
      </c>
      <c r="M96" s="23" t="str">
        <f t="shared" si="14"/>
        <v>0x1009</v>
      </c>
    </row>
    <row r="97" spans="6:13" ht="15" thickBot="1" x14ac:dyDescent="0.25">
      <c r="F97" s="56" t="s">
        <v>128</v>
      </c>
      <c r="G97" s="21" t="s">
        <v>137</v>
      </c>
      <c r="H97" s="22">
        <v>2</v>
      </c>
      <c r="I97" s="22">
        <v>0</v>
      </c>
      <c r="J97" s="22">
        <v>0</v>
      </c>
      <c r="K97" s="22" t="s">
        <v>9</v>
      </c>
      <c r="L97" s="22">
        <v>4106</v>
      </c>
      <c r="M97" s="23" t="str">
        <f t="shared" si="14"/>
        <v>0x100A</v>
      </c>
    </row>
    <row r="98" spans="6:13" ht="27.75" customHeight="1" thickBot="1" x14ac:dyDescent="0.25">
      <c r="F98" s="57"/>
      <c r="G98" s="21" t="s">
        <v>126</v>
      </c>
      <c r="H98" s="22">
        <v>2</v>
      </c>
      <c r="I98" s="22">
        <v>0</v>
      </c>
      <c r="J98" s="22">
        <v>0</v>
      </c>
      <c r="K98" s="22" t="s">
        <v>9</v>
      </c>
      <c r="L98" s="22">
        <v>4107</v>
      </c>
      <c r="M98" s="23" t="str">
        <f t="shared" si="14"/>
        <v>0x100B</v>
      </c>
    </row>
    <row r="99" spans="6:13" ht="37.5" customHeight="1" x14ac:dyDescent="0.2">
      <c r="F99" s="57"/>
      <c r="G99" s="24" t="s">
        <v>127</v>
      </c>
      <c r="H99" s="25">
        <v>2</v>
      </c>
      <c r="I99" s="25">
        <v>0</v>
      </c>
      <c r="J99" s="25">
        <v>0</v>
      </c>
      <c r="K99" s="25" t="s">
        <v>9</v>
      </c>
      <c r="L99" s="25">
        <v>4108</v>
      </c>
      <c r="M99" s="26" t="str">
        <f t="shared" ref="M99" si="15">"0x"&amp;RIGHT("0000"&amp;DEC2HEX(L99),4)</f>
        <v>0x100C</v>
      </c>
    </row>
    <row r="100" spans="6:13" ht="27.75" customHeight="1" x14ac:dyDescent="0.2">
      <c r="F100" s="28" t="s">
        <v>133</v>
      </c>
      <c r="G100" s="27" t="s">
        <v>135</v>
      </c>
      <c r="H100" s="28">
        <v>2</v>
      </c>
      <c r="I100" s="28">
        <v>0</v>
      </c>
      <c r="J100" s="28">
        <v>0</v>
      </c>
      <c r="K100" s="28" t="s">
        <v>9</v>
      </c>
      <c r="L100" s="28">
        <v>4109</v>
      </c>
      <c r="M100" s="29" t="str">
        <f t="shared" ref="M100:M101" si="16">"0x"&amp;RIGHT("0000"&amp;DEC2HEX(L100),4)</f>
        <v>0x100D</v>
      </c>
    </row>
    <row r="101" spans="6:13" ht="27.75" customHeight="1" x14ac:dyDescent="0.2">
      <c r="F101" s="28" t="s">
        <v>134</v>
      </c>
      <c r="G101" s="27" t="s">
        <v>136</v>
      </c>
      <c r="H101" s="28">
        <v>2</v>
      </c>
      <c r="I101" s="28">
        <v>0</v>
      </c>
      <c r="J101" s="28">
        <v>0</v>
      </c>
      <c r="K101" s="28" t="s">
        <v>9</v>
      </c>
      <c r="L101" s="28">
        <v>4110</v>
      </c>
      <c r="M101" s="29" t="str">
        <f t="shared" si="16"/>
        <v>0x100E</v>
      </c>
    </row>
    <row r="102" spans="6:13" ht="27.75" customHeight="1" x14ac:dyDescent="0.2"/>
    <row r="103" spans="6:13" ht="27.75" customHeight="1" x14ac:dyDescent="0.2"/>
    <row r="104" spans="6:13" ht="27.75" customHeight="1" thickBot="1" x14ac:dyDescent="0.25"/>
    <row r="105" spans="6:13" ht="27.75" customHeight="1" thickBot="1" x14ac:dyDescent="0.25">
      <c r="F105" s="53" t="s">
        <v>149</v>
      </c>
      <c r="G105" s="54"/>
      <c r="H105" s="54"/>
      <c r="I105" s="54"/>
      <c r="J105" s="54"/>
      <c r="K105" s="54"/>
      <c r="L105" s="54"/>
      <c r="M105" s="55"/>
    </row>
    <row r="106" spans="6:13" ht="27.75" customHeight="1" thickBot="1" x14ac:dyDescent="0.25">
      <c r="F106" s="41" t="s">
        <v>0</v>
      </c>
      <c r="G106" s="42" t="s">
        <v>1</v>
      </c>
      <c r="H106" s="42" t="s">
        <v>2</v>
      </c>
      <c r="I106" s="42" t="s">
        <v>3</v>
      </c>
      <c r="J106" s="42" t="s">
        <v>4</v>
      </c>
      <c r="K106" s="42" t="s">
        <v>5</v>
      </c>
      <c r="L106" s="42" t="s">
        <v>116</v>
      </c>
      <c r="M106" s="42" t="s">
        <v>115</v>
      </c>
    </row>
    <row r="107" spans="6:13" ht="18" x14ac:dyDescent="0.2">
      <c r="F107" s="38" t="s">
        <v>156</v>
      </c>
      <c r="G107" s="38" t="s">
        <v>150</v>
      </c>
      <c r="H107" s="39">
        <v>2</v>
      </c>
      <c r="I107" s="39">
        <v>0</v>
      </c>
      <c r="J107" s="39">
        <v>0</v>
      </c>
      <c r="K107" s="39" t="s">
        <v>162</v>
      </c>
      <c r="L107" s="39">
        <v>5376</v>
      </c>
      <c r="M107" s="40" t="str">
        <f>"0x"&amp;RIGHT("0000"&amp;DEC2HEX(L107),4)</f>
        <v>0x1500</v>
      </c>
    </row>
    <row r="108" spans="6:13" ht="18" x14ac:dyDescent="0.2">
      <c r="F108" s="38" t="s">
        <v>157</v>
      </c>
      <c r="G108" s="38" t="s">
        <v>151</v>
      </c>
      <c r="H108" s="39">
        <v>2</v>
      </c>
      <c r="I108" s="39">
        <v>0</v>
      </c>
      <c r="J108" s="39">
        <v>0</v>
      </c>
      <c r="K108" s="39" t="s">
        <v>162</v>
      </c>
      <c r="L108" s="39">
        <v>5377</v>
      </c>
      <c r="M108" s="40" t="str">
        <f t="shared" ref="M108:M113" si="17">"0x"&amp;RIGHT("0000"&amp;DEC2HEX(L108),4)</f>
        <v>0x1501</v>
      </c>
    </row>
    <row r="109" spans="6:13" ht="18" x14ac:dyDescent="0.2">
      <c r="F109" s="38" t="s">
        <v>164</v>
      </c>
      <c r="G109" s="38" t="s">
        <v>165</v>
      </c>
      <c r="H109" s="39">
        <v>2</v>
      </c>
      <c r="I109" s="39">
        <v>0</v>
      </c>
      <c r="J109" s="39">
        <v>0</v>
      </c>
      <c r="K109" s="39" t="s">
        <v>163</v>
      </c>
      <c r="L109" s="39">
        <v>5378</v>
      </c>
      <c r="M109" s="40" t="str">
        <f t="shared" si="17"/>
        <v>0x1502</v>
      </c>
    </row>
    <row r="110" spans="6:13" ht="18" x14ac:dyDescent="0.2">
      <c r="F110" s="38" t="s">
        <v>158</v>
      </c>
      <c r="G110" s="38" t="s">
        <v>152</v>
      </c>
      <c r="H110" s="39">
        <v>2</v>
      </c>
      <c r="I110" s="39">
        <v>0</v>
      </c>
      <c r="J110" s="39">
        <v>0</v>
      </c>
      <c r="K110" s="39" t="s">
        <v>163</v>
      </c>
      <c r="L110" s="39">
        <v>5379</v>
      </c>
      <c r="M110" s="40" t="str">
        <f t="shared" si="17"/>
        <v>0x1503</v>
      </c>
    </row>
    <row r="111" spans="6:13" ht="18" x14ac:dyDescent="0.2">
      <c r="F111" s="38" t="s">
        <v>159</v>
      </c>
      <c r="G111" s="38" t="s">
        <v>153</v>
      </c>
      <c r="H111" s="39">
        <v>2</v>
      </c>
      <c r="I111" s="39">
        <v>0</v>
      </c>
      <c r="J111" s="39">
        <v>0</v>
      </c>
      <c r="K111" s="39" t="s">
        <v>163</v>
      </c>
      <c r="L111" s="39">
        <v>5380</v>
      </c>
      <c r="M111" s="40" t="str">
        <f t="shared" si="17"/>
        <v>0x1504</v>
      </c>
    </row>
    <row r="112" spans="6:13" ht="18" x14ac:dyDescent="0.2">
      <c r="F112" s="38" t="s">
        <v>160</v>
      </c>
      <c r="G112" s="38" t="s">
        <v>154</v>
      </c>
      <c r="H112" s="39">
        <v>2</v>
      </c>
      <c r="I112" s="39">
        <v>0</v>
      </c>
      <c r="J112" s="39">
        <v>0</v>
      </c>
      <c r="K112" s="39" t="s">
        <v>163</v>
      </c>
      <c r="L112" s="39">
        <v>5381</v>
      </c>
      <c r="M112" s="40" t="str">
        <f t="shared" si="17"/>
        <v>0x1505</v>
      </c>
    </row>
    <row r="113" spans="6:13" ht="18" x14ac:dyDescent="0.2">
      <c r="F113" s="38" t="s">
        <v>161</v>
      </c>
      <c r="G113" s="38" t="s">
        <v>155</v>
      </c>
      <c r="H113" s="39">
        <v>2</v>
      </c>
      <c r="I113" s="39">
        <v>0</v>
      </c>
      <c r="J113" s="39">
        <v>0</v>
      </c>
      <c r="K113" s="39" t="s">
        <v>163</v>
      </c>
      <c r="L113" s="39">
        <v>5382</v>
      </c>
      <c r="M113" s="40" t="str">
        <f t="shared" si="17"/>
        <v>0x1506</v>
      </c>
    </row>
    <row r="114" spans="6:13" ht="15" thickBot="1" x14ac:dyDescent="0.25">
      <c r="F114" s="43"/>
      <c r="G114" s="44"/>
      <c r="H114" s="44"/>
      <c r="I114" s="44"/>
      <c r="J114" s="44"/>
      <c r="K114" s="44"/>
      <c r="L114" s="44"/>
      <c r="M114" s="45"/>
    </row>
    <row r="127" spans="6:13" ht="15" thickBot="1" x14ac:dyDescent="0.25"/>
    <row r="128" spans="6:13" ht="24" thickBot="1" x14ac:dyDescent="0.25">
      <c r="F128" s="53" t="s">
        <v>149</v>
      </c>
      <c r="G128" s="54"/>
      <c r="H128" s="54"/>
      <c r="I128" s="54"/>
      <c r="J128" s="54"/>
      <c r="K128" s="54"/>
      <c r="L128" s="54"/>
      <c r="M128" s="55"/>
    </row>
    <row r="129" spans="6:13" ht="29.25" thickBot="1" x14ac:dyDescent="0.25">
      <c r="F129" s="41" t="s">
        <v>0</v>
      </c>
      <c r="G129" s="42" t="s">
        <v>1</v>
      </c>
      <c r="H129" s="42" t="s">
        <v>2</v>
      </c>
      <c r="I129" s="42" t="s">
        <v>3</v>
      </c>
      <c r="J129" s="42" t="s">
        <v>4</v>
      </c>
      <c r="K129" s="42" t="s">
        <v>5</v>
      </c>
      <c r="L129" s="42" t="s">
        <v>116</v>
      </c>
      <c r="M129" s="42" t="s">
        <v>115</v>
      </c>
    </row>
    <row r="130" spans="6:13" ht="18" x14ac:dyDescent="0.2">
      <c r="F130" s="38" t="s">
        <v>166</v>
      </c>
      <c r="G130" s="38" t="s">
        <v>150</v>
      </c>
      <c r="H130" s="39">
        <v>2</v>
      </c>
      <c r="I130" s="39">
        <v>0</v>
      </c>
      <c r="J130" s="39">
        <v>0</v>
      </c>
      <c r="K130" s="39" t="s">
        <v>162</v>
      </c>
      <c r="L130" s="39">
        <v>1024</v>
      </c>
      <c r="M130" s="40" t="str">
        <f>"0x"&amp;RIGHT("0000"&amp;DEC2HEX(L130),4)</f>
        <v>0x0400</v>
      </c>
    </row>
    <row r="131" spans="6:13" ht="18" x14ac:dyDescent="0.2">
      <c r="F131" s="38" t="s">
        <v>167</v>
      </c>
      <c r="G131" s="38" t="s">
        <v>151</v>
      </c>
      <c r="H131" s="39">
        <v>2</v>
      </c>
      <c r="I131" s="39">
        <v>0</v>
      </c>
      <c r="J131" s="39">
        <v>0</v>
      </c>
      <c r="K131" s="39" t="s">
        <v>162</v>
      </c>
      <c r="L131" s="39">
        <v>1025</v>
      </c>
      <c r="M131" s="40" t="str">
        <f t="shared" ref="M131:M141" si="18">"0x"&amp;RIGHT("0000"&amp;DEC2HEX(L131),4)</f>
        <v>0x0401</v>
      </c>
    </row>
    <row r="132" spans="6:13" ht="18" x14ac:dyDescent="0.2">
      <c r="F132" s="38" t="s">
        <v>168</v>
      </c>
      <c r="G132" s="38" t="s">
        <v>165</v>
      </c>
      <c r="H132" s="39">
        <v>2</v>
      </c>
      <c r="I132" s="39">
        <v>0</v>
      </c>
      <c r="J132" s="39">
        <v>0</v>
      </c>
      <c r="K132" s="39" t="s">
        <v>162</v>
      </c>
      <c r="L132" s="39">
        <v>1026</v>
      </c>
      <c r="M132" s="40" t="str">
        <f t="shared" si="18"/>
        <v>0x0402</v>
      </c>
    </row>
    <row r="133" spans="6:13" ht="18" x14ac:dyDescent="0.2">
      <c r="F133" s="38" t="s">
        <v>170</v>
      </c>
      <c r="G133" s="38" t="s">
        <v>152</v>
      </c>
      <c r="H133" s="39">
        <v>2</v>
      </c>
      <c r="I133" s="39">
        <v>0</v>
      </c>
      <c r="J133" s="39">
        <v>0</v>
      </c>
      <c r="K133" s="39" t="s">
        <v>162</v>
      </c>
      <c r="L133" s="39">
        <v>1027</v>
      </c>
      <c r="M133" s="40" t="str">
        <f t="shared" si="18"/>
        <v>0x0403</v>
      </c>
    </row>
    <row r="134" spans="6:13" ht="18" x14ac:dyDescent="0.2">
      <c r="F134" s="38" t="s">
        <v>171</v>
      </c>
      <c r="G134" s="38" t="s">
        <v>153</v>
      </c>
      <c r="H134" s="39">
        <v>2</v>
      </c>
      <c r="I134" s="39">
        <v>0</v>
      </c>
      <c r="J134" s="39">
        <v>0</v>
      </c>
      <c r="K134" s="39" t="s">
        <v>162</v>
      </c>
      <c r="L134" s="39">
        <v>1028</v>
      </c>
      <c r="M134" s="40" t="str">
        <f t="shared" si="18"/>
        <v>0x0404</v>
      </c>
    </row>
    <row r="135" spans="6:13" ht="18" x14ac:dyDescent="0.2">
      <c r="F135" s="38" t="s">
        <v>169</v>
      </c>
      <c r="G135" s="38" t="s">
        <v>154</v>
      </c>
      <c r="H135" s="39">
        <v>2</v>
      </c>
      <c r="I135" s="39">
        <v>0</v>
      </c>
      <c r="J135" s="39">
        <v>0</v>
      </c>
      <c r="K135" s="39" t="s">
        <v>162</v>
      </c>
      <c r="L135" s="39">
        <v>1029</v>
      </c>
      <c r="M135" s="40" t="str">
        <f t="shared" si="18"/>
        <v>0x0405</v>
      </c>
    </row>
    <row r="136" spans="6:13" ht="18" x14ac:dyDescent="0.2">
      <c r="F136" s="38" t="s">
        <v>172</v>
      </c>
      <c r="G136" s="38"/>
      <c r="H136" s="39"/>
      <c r="I136" s="39"/>
      <c r="J136" s="39"/>
      <c r="K136" s="39" t="s">
        <v>162</v>
      </c>
      <c r="L136" s="39">
        <v>1030</v>
      </c>
      <c r="M136" s="40" t="str">
        <f t="shared" si="18"/>
        <v>0x0406</v>
      </c>
    </row>
    <row r="137" spans="6:13" ht="18" x14ac:dyDescent="0.2">
      <c r="F137" s="38" t="s">
        <v>173</v>
      </c>
      <c r="G137" s="38"/>
      <c r="H137" s="39"/>
      <c r="I137" s="39"/>
      <c r="J137" s="39"/>
      <c r="K137" s="39" t="s">
        <v>162</v>
      </c>
      <c r="L137" s="39">
        <v>1031</v>
      </c>
      <c r="M137" s="40" t="str">
        <f t="shared" si="18"/>
        <v>0x0407</v>
      </c>
    </row>
    <row r="138" spans="6:13" ht="18" x14ac:dyDescent="0.2">
      <c r="F138" s="38" t="s">
        <v>174</v>
      </c>
      <c r="G138" s="38"/>
      <c r="H138" s="39"/>
      <c r="I138" s="39"/>
      <c r="J138" s="39"/>
      <c r="K138" s="39" t="s">
        <v>162</v>
      </c>
      <c r="L138" s="39">
        <v>1032</v>
      </c>
      <c r="M138" s="40" t="str">
        <f t="shared" si="18"/>
        <v>0x0408</v>
      </c>
    </row>
    <row r="139" spans="6:13" ht="18" x14ac:dyDescent="0.2">
      <c r="F139" s="38" t="s">
        <v>175</v>
      </c>
      <c r="G139" s="38"/>
      <c r="H139" s="39"/>
      <c r="I139" s="39"/>
      <c r="J139" s="39"/>
      <c r="K139" s="39" t="s">
        <v>162</v>
      </c>
      <c r="L139" s="39">
        <v>1033</v>
      </c>
      <c r="M139" s="40" t="str">
        <f t="shared" si="18"/>
        <v>0x0409</v>
      </c>
    </row>
    <row r="140" spans="6:13" ht="18" x14ac:dyDescent="0.2">
      <c r="F140" s="38" t="s">
        <v>176</v>
      </c>
      <c r="G140" s="38"/>
      <c r="H140" s="39"/>
      <c r="I140" s="39"/>
      <c r="J140" s="39"/>
      <c r="K140" s="39" t="s">
        <v>162</v>
      </c>
      <c r="L140" s="39">
        <v>1034</v>
      </c>
      <c r="M140" s="40" t="str">
        <f t="shared" si="18"/>
        <v>0x040A</v>
      </c>
    </row>
    <row r="141" spans="6:13" ht="18" x14ac:dyDescent="0.2">
      <c r="F141" s="38" t="s">
        <v>177</v>
      </c>
      <c r="G141" s="38"/>
      <c r="H141" s="39"/>
      <c r="I141" s="39"/>
      <c r="J141" s="39"/>
      <c r="K141" s="39" t="s">
        <v>162</v>
      </c>
      <c r="L141" s="39">
        <v>1035</v>
      </c>
      <c r="M141" s="40" t="str">
        <f t="shared" si="18"/>
        <v>0x040B</v>
      </c>
    </row>
    <row r="142" spans="6:13" ht="18" x14ac:dyDescent="0.2">
      <c r="F142" s="38"/>
      <c r="G142" s="38"/>
      <c r="H142" s="39"/>
      <c r="I142" s="39"/>
      <c r="J142" s="39"/>
      <c r="K142" s="39"/>
      <c r="L142" s="39"/>
      <c r="M142" s="40"/>
    </row>
    <row r="143" spans="6:13" ht="15" thickBot="1" x14ac:dyDescent="0.25">
      <c r="F143" s="43"/>
      <c r="G143" s="44"/>
      <c r="H143" s="44"/>
      <c r="I143" s="44"/>
      <c r="J143" s="44"/>
      <c r="K143" s="44"/>
      <c r="L143" s="44"/>
      <c r="M143" s="45"/>
    </row>
  </sheetData>
  <mergeCells count="10">
    <mergeCell ref="A56:E60"/>
    <mergeCell ref="A52:E55"/>
    <mergeCell ref="F128:M128"/>
    <mergeCell ref="F105:M105"/>
    <mergeCell ref="F97:F99"/>
    <mergeCell ref="F94:F96"/>
    <mergeCell ref="F91:F93"/>
    <mergeCell ref="F88:F90"/>
    <mergeCell ref="A61:E65"/>
    <mergeCell ref="A66:E71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 du</dc:creator>
  <cp:lastModifiedBy>于溪泉</cp:lastModifiedBy>
  <dcterms:created xsi:type="dcterms:W3CDTF">2015-06-05T18:19:34Z</dcterms:created>
  <dcterms:modified xsi:type="dcterms:W3CDTF">2025-07-23T09:32:24Z</dcterms:modified>
</cp:coreProperties>
</file>